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755" tabRatio="649" activeTab="0"/>
  </bookViews>
  <sheets>
    <sheet name="4.1.3.1. PORCINO" sheetId="1" r:id="rId1"/>
  </sheets>
  <definedNames/>
  <calcPr fullCalcOnLoad="1"/>
</workbook>
</file>

<file path=xl/sharedStrings.xml><?xml version="1.0" encoding="utf-8"?>
<sst xmlns="http://schemas.openxmlformats.org/spreadsheetml/2006/main" count="157" uniqueCount="26">
  <si>
    <t>A CORUÑA</t>
  </si>
  <si>
    <t>Explotacións industriais de cebo</t>
  </si>
  <si>
    <t>Prazas de</t>
  </si>
  <si>
    <t>Nº de</t>
  </si>
  <si>
    <t>Nº de prazas de</t>
  </si>
  <si>
    <t>Nº de prazas</t>
  </si>
  <si>
    <t>explotacións</t>
  </si>
  <si>
    <t>cebo</t>
  </si>
  <si>
    <t>de cebo</t>
  </si>
  <si>
    <t>5-9</t>
  </si>
  <si>
    <t>10-19</t>
  </si>
  <si>
    <t>20-49</t>
  </si>
  <si>
    <t>50-99</t>
  </si>
  <si>
    <t>100-199</t>
  </si>
  <si>
    <t>200-399</t>
  </si>
  <si>
    <t>400-999</t>
  </si>
  <si>
    <t>&gt; 999</t>
  </si>
  <si>
    <t>TOTAIS</t>
  </si>
  <si>
    <t>LUGO</t>
  </si>
  <si>
    <t>OURENSE</t>
  </si>
  <si>
    <t>PONTEVEDRA</t>
  </si>
  <si>
    <t>GALICIA</t>
  </si>
  <si>
    <t>Explotacións industriais de produción</t>
  </si>
  <si>
    <t>reprodutoras</t>
  </si>
  <si>
    <t xml:space="preserve">  </t>
  </si>
  <si>
    <t>4.1.3.1. Estrutura produtiva do sector industrial (2016)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</si>
</sst>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\ \ \ "/>
    <numFmt numFmtId="183" formatCode="_-* #,##0\ \ \ \ \ \ \ \ \ \ \ "/>
    <numFmt numFmtId="184" formatCode="_-* #,##0\ \ "/>
    <numFmt numFmtId="185" formatCode="_-* #,##0\ \ \ \ \ \ \ \ "/>
    <numFmt numFmtId="186" formatCode="_-* #,##0\ \ \ \ \ \ \ \ \ \ "/>
    <numFmt numFmtId="187" formatCode="_-* #,##0\ \ \ \ \ \ \ \ \ \ \ \ "/>
    <numFmt numFmtId="188" formatCode="_-* #,##0\ \ \ \ \ \ \ \ \ \ \ \ \ 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11" xfId="0" applyNumberFormat="1" applyFont="1" applyBorder="1" applyAlignment="1">
      <alignment vertical="center"/>
    </xf>
    <xf numFmtId="186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84" fontId="5" fillId="0" borderId="10" xfId="47" applyNumberFormat="1" applyFont="1" applyBorder="1" applyAlignment="1">
      <alignment horizontal="left" vertical="center"/>
    </xf>
    <xf numFmtId="49" fontId="5" fillId="0" borderId="10" xfId="47" applyNumberFormat="1" applyFont="1" applyBorder="1" applyAlignment="1">
      <alignment horizontal="left"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13" xfId="0" applyNumberFormat="1" applyFont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88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4" fontId="5" fillId="0" borderId="13" xfId="47" applyNumberFormat="1" applyFont="1" applyBorder="1" applyAlignment="1">
      <alignment horizontal="left" vertical="center"/>
    </xf>
    <xf numFmtId="49" fontId="5" fillId="0" borderId="13" xfId="47" applyNumberFormat="1" applyFont="1" applyBorder="1" applyAlignment="1">
      <alignment horizontal="left" vertical="center"/>
    </xf>
    <xf numFmtId="188" fontId="5" fillId="0" borderId="13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8" fontId="5" fillId="0" borderId="12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vertical="center"/>
    </xf>
    <xf numFmtId="186" fontId="6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186" fontId="6" fillId="0" borderId="12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87" fontId="6" fillId="0" borderId="13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15" xfId="0" applyNumberFormat="1" applyFont="1" applyBorder="1" applyAlignment="1">
      <alignment vertical="center"/>
    </xf>
    <xf numFmtId="188" fontId="5" fillId="33" borderId="10" xfId="0" applyNumberFormat="1" applyFont="1" applyFill="1" applyBorder="1" applyAlignment="1">
      <alignment vertical="center"/>
    </xf>
    <xf numFmtId="186" fontId="5" fillId="33" borderId="11" xfId="0" applyNumberFormat="1" applyFont="1" applyFill="1" applyBorder="1" applyAlignment="1">
      <alignment vertical="center"/>
    </xf>
    <xf numFmtId="188" fontId="6" fillId="0" borderId="14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49" fontId="4" fillId="34" borderId="17" xfId="0" applyNumberFormat="1" applyFont="1" applyFill="1" applyBorder="1" applyAlignment="1">
      <alignment horizontal="centerContinuous" vertical="center"/>
    </xf>
    <xf numFmtId="0" fontId="4" fillId="34" borderId="17" xfId="0" applyFont="1" applyFill="1" applyBorder="1" applyAlignment="1">
      <alignment horizontal="centerContinuous" vertical="center"/>
    </xf>
    <xf numFmtId="0" fontId="4" fillId="34" borderId="15" xfId="0" applyFont="1" applyFill="1" applyBorder="1" applyAlignment="1">
      <alignment horizontal="centerContinuous" vertical="center"/>
    </xf>
    <xf numFmtId="49" fontId="4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="145" zoomScaleNormal="145" workbookViewId="0" topLeftCell="A55">
      <selection activeCell="J69" sqref="J69"/>
    </sheetView>
  </sheetViews>
  <sheetFormatPr defaultColWidth="11.421875" defaultRowHeight="12.75"/>
  <cols>
    <col min="1" max="2" width="11.421875" style="8" customWidth="1"/>
    <col min="3" max="3" width="13.57421875" style="8" customWidth="1"/>
    <col min="4" max="4" width="2.57421875" style="8" customWidth="1"/>
    <col min="5" max="5" width="13.140625" style="8" customWidth="1"/>
    <col min="6" max="6" width="12.57421875" style="8" customWidth="1"/>
    <col min="7" max="7" width="13.8515625" style="5" customWidth="1"/>
    <col min="8" max="16384" width="11.421875" style="5" customWidth="1"/>
  </cols>
  <sheetData>
    <row r="2" ht="12">
      <c r="A2" s="4" t="s">
        <v>25</v>
      </c>
    </row>
    <row r="4" spans="5:7" ht="12.75" customHeight="1">
      <c r="E4" s="5"/>
      <c r="F4" s="5"/>
      <c r="G4" s="2" t="s">
        <v>0</v>
      </c>
    </row>
    <row r="5" spans="1:7" ht="13.5" customHeight="1">
      <c r="A5" s="53" t="s">
        <v>22</v>
      </c>
      <c r="B5" s="54"/>
      <c r="C5" s="55"/>
      <c r="E5" s="53" t="s">
        <v>1</v>
      </c>
      <c r="F5" s="54"/>
      <c r="G5" s="55"/>
    </row>
    <row r="6" spans="1:7" s="7" customFormat="1" ht="13.5" customHeight="1">
      <c r="A6" s="56" t="s">
        <v>2</v>
      </c>
      <c r="B6" s="57" t="s">
        <v>3</v>
      </c>
      <c r="C6" s="58" t="s">
        <v>4</v>
      </c>
      <c r="D6" s="23"/>
      <c r="E6" s="56" t="s">
        <v>2</v>
      </c>
      <c r="F6" s="57" t="s">
        <v>3</v>
      </c>
      <c r="G6" s="58" t="s">
        <v>5</v>
      </c>
    </row>
    <row r="7" spans="1:7" s="7" customFormat="1" ht="13.5" customHeight="1">
      <c r="A7" s="59" t="s">
        <v>23</v>
      </c>
      <c r="B7" s="60" t="s">
        <v>6</v>
      </c>
      <c r="C7" s="61" t="s">
        <v>23</v>
      </c>
      <c r="D7" s="23"/>
      <c r="E7" s="59" t="s">
        <v>7</v>
      </c>
      <c r="F7" s="60" t="s">
        <v>6</v>
      </c>
      <c r="G7" s="61" t="s">
        <v>8</v>
      </c>
    </row>
    <row r="8" spans="1:7" s="12" customFormat="1" ht="11.25">
      <c r="A8" s="14" t="s">
        <v>9</v>
      </c>
      <c r="B8" s="20">
        <v>2</v>
      </c>
      <c r="C8" s="48">
        <v>18</v>
      </c>
      <c r="D8" s="26"/>
      <c r="E8" s="15"/>
      <c r="F8" s="18"/>
      <c r="G8" s="10"/>
    </row>
    <row r="9" spans="1:7" s="12" customFormat="1" ht="12.75">
      <c r="A9" s="14" t="s">
        <v>10</v>
      </c>
      <c r="B9" s="20">
        <v>3</v>
      </c>
      <c r="C9" s="10">
        <v>37</v>
      </c>
      <c r="D9" s="27"/>
      <c r="E9" s="15"/>
      <c r="F9" s="18"/>
      <c r="G9" s="10"/>
    </row>
    <row r="10" spans="1:7" s="12" customFormat="1" ht="12.75">
      <c r="A10" s="14" t="s">
        <v>11</v>
      </c>
      <c r="B10" s="20">
        <v>9</v>
      </c>
      <c r="C10" s="10">
        <v>274</v>
      </c>
      <c r="D10" s="27"/>
      <c r="E10" s="15" t="s">
        <v>11</v>
      </c>
      <c r="F10" s="36">
        <v>81</v>
      </c>
      <c r="G10" s="37">
        <v>2022</v>
      </c>
    </row>
    <row r="11" spans="1:7" s="12" customFormat="1" ht="12.75">
      <c r="A11" s="14" t="s">
        <v>12</v>
      </c>
      <c r="B11" s="20">
        <v>13</v>
      </c>
      <c r="C11" s="10">
        <v>954</v>
      </c>
      <c r="D11" s="27"/>
      <c r="E11" s="15" t="s">
        <v>12</v>
      </c>
      <c r="F11" s="36">
        <v>1</v>
      </c>
      <c r="G11" s="37">
        <v>60</v>
      </c>
    </row>
    <row r="12" spans="1:7" s="12" customFormat="1" ht="12.75">
      <c r="A12" s="14" t="s">
        <v>13</v>
      </c>
      <c r="B12" s="20">
        <v>19</v>
      </c>
      <c r="C12" s="10">
        <v>2767</v>
      </c>
      <c r="D12" s="27"/>
      <c r="E12" s="15" t="s">
        <v>13</v>
      </c>
      <c r="F12" s="18">
        <v>5</v>
      </c>
      <c r="G12" s="10">
        <v>748</v>
      </c>
    </row>
    <row r="13" spans="1:7" s="12" customFormat="1" ht="12.75">
      <c r="A13" s="14" t="s">
        <v>14</v>
      </c>
      <c r="B13" s="20">
        <v>11</v>
      </c>
      <c r="C13" s="10">
        <v>3235</v>
      </c>
      <c r="D13" s="27"/>
      <c r="E13" s="15" t="s">
        <v>14</v>
      </c>
      <c r="F13" s="18">
        <v>16</v>
      </c>
      <c r="G13" s="10">
        <v>5052</v>
      </c>
    </row>
    <row r="14" spans="1:7" s="12" customFormat="1" ht="12.75">
      <c r="A14" s="14" t="s">
        <v>15</v>
      </c>
      <c r="B14" s="20">
        <v>21</v>
      </c>
      <c r="C14" s="10">
        <v>12408</v>
      </c>
      <c r="D14" s="27"/>
      <c r="E14" s="15" t="s">
        <v>15</v>
      </c>
      <c r="F14" s="18">
        <v>63</v>
      </c>
      <c r="G14" s="10">
        <v>44401</v>
      </c>
    </row>
    <row r="15" spans="1:7" s="12" customFormat="1" ht="12.75">
      <c r="A15" s="31" t="s">
        <v>16</v>
      </c>
      <c r="B15" s="21">
        <v>11</v>
      </c>
      <c r="C15" s="11">
        <v>19996</v>
      </c>
      <c r="D15" s="27"/>
      <c r="E15" s="32" t="s">
        <v>16</v>
      </c>
      <c r="F15" s="19">
        <v>48</v>
      </c>
      <c r="G15" s="11">
        <v>92830</v>
      </c>
    </row>
    <row r="16" spans="1:7" s="12" customFormat="1" ht="12.75">
      <c r="A16" s="42" t="s">
        <v>17</v>
      </c>
      <c r="B16" s="40">
        <f>SUM(B8:B15)</f>
        <v>89</v>
      </c>
      <c r="C16" s="43">
        <f>SUM(C8:C15)</f>
        <v>39689</v>
      </c>
      <c r="D16" s="27"/>
      <c r="E16" s="42" t="s">
        <v>17</v>
      </c>
      <c r="F16" s="46">
        <f>SUM(F10:F15)</f>
        <v>214</v>
      </c>
      <c r="G16" s="43">
        <f>SUM(G10:G15)</f>
        <v>145113</v>
      </c>
    </row>
    <row r="19" spans="1:7" ht="12.75" customHeight="1">
      <c r="A19" s="4"/>
      <c r="B19" s="5"/>
      <c r="C19" s="5"/>
      <c r="D19" s="5"/>
      <c r="E19" s="5"/>
      <c r="F19" s="5"/>
      <c r="G19" s="2" t="s">
        <v>18</v>
      </c>
    </row>
    <row r="20" spans="1:7" ht="13.5" customHeight="1">
      <c r="A20" s="53" t="s">
        <v>22</v>
      </c>
      <c r="B20" s="54"/>
      <c r="C20" s="55"/>
      <c r="D20" s="1"/>
      <c r="E20" s="53" t="s">
        <v>1</v>
      </c>
      <c r="F20" s="54"/>
      <c r="G20" s="55"/>
    </row>
    <row r="21" spans="1:7" s="7" customFormat="1" ht="13.5" customHeight="1">
      <c r="A21" s="56" t="s">
        <v>2</v>
      </c>
      <c r="B21" s="57" t="s">
        <v>3</v>
      </c>
      <c r="C21" s="58" t="s">
        <v>4</v>
      </c>
      <c r="D21" s="6"/>
      <c r="E21" s="56" t="s">
        <v>2</v>
      </c>
      <c r="F21" s="57" t="s">
        <v>3</v>
      </c>
      <c r="G21" s="58" t="s">
        <v>5</v>
      </c>
    </row>
    <row r="22" spans="1:7" s="7" customFormat="1" ht="13.5" customHeight="1">
      <c r="A22" s="59" t="s">
        <v>23</v>
      </c>
      <c r="B22" s="60" t="s">
        <v>6</v>
      </c>
      <c r="C22" s="61" t="s">
        <v>23</v>
      </c>
      <c r="D22" s="6"/>
      <c r="E22" s="59" t="s">
        <v>7</v>
      </c>
      <c r="F22" s="60" t="s">
        <v>6</v>
      </c>
      <c r="G22" s="61" t="s">
        <v>8</v>
      </c>
    </row>
    <row r="23" spans="1:7" s="12" customFormat="1" ht="11.25">
      <c r="A23" s="14" t="s">
        <v>9</v>
      </c>
      <c r="B23" s="20">
        <v>5</v>
      </c>
      <c r="C23" s="9">
        <v>39</v>
      </c>
      <c r="D23" s="13"/>
      <c r="E23" s="15"/>
      <c r="F23" s="20"/>
      <c r="G23" s="10"/>
    </row>
    <row r="24" spans="1:7" s="12" customFormat="1" ht="11.25">
      <c r="A24" s="14" t="s">
        <v>10</v>
      </c>
      <c r="B24" s="20">
        <v>5</v>
      </c>
      <c r="C24" s="9">
        <v>67</v>
      </c>
      <c r="D24" s="13"/>
      <c r="E24" s="15"/>
      <c r="F24" s="20"/>
      <c r="G24" s="10"/>
    </row>
    <row r="25" spans="1:7" s="12" customFormat="1" ht="11.25">
      <c r="A25" s="14" t="s">
        <v>11</v>
      </c>
      <c r="B25" s="20">
        <v>18</v>
      </c>
      <c r="C25" s="9">
        <v>559</v>
      </c>
      <c r="D25" s="13"/>
      <c r="E25" s="15" t="s">
        <v>11</v>
      </c>
      <c r="F25" s="49">
        <v>321</v>
      </c>
      <c r="G25" s="50">
        <v>8020</v>
      </c>
    </row>
    <row r="26" spans="1:7" s="12" customFormat="1" ht="11.25">
      <c r="A26" s="14" t="s">
        <v>12</v>
      </c>
      <c r="B26" s="20">
        <v>20</v>
      </c>
      <c r="C26" s="9">
        <v>1389</v>
      </c>
      <c r="D26" s="13"/>
      <c r="E26" s="15" t="s">
        <v>12</v>
      </c>
      <c r="F26" s="38">
        <v>0</v>
      </c>
      <c r="G26" s="37">
        <v>0</v>
      </c>
    </row>
    <row r="27" spans="1:7" s="12" customFormat="1" ht="11.25">
      <c r="A27" s="14" t="s">
        <v>13</v>
      </c>
      <c r="B27" s="20">
        <v>15</v>
      </c>
      <c r="C27" s="9">
        <v>2123</v>
      </c>
      <c r="D27" s="13"/>
      <c r="E27" s="15" t="s">
        <v>13</v>
      </c>
      <c r="F27" s="38">
        <v>1</v>
      </c>
      <c r="G27" s="37">
        <v>150</v>
      </c>
    </row>
    <row r="28" spans="1:7" s="12" customFormat="1" ht="11.25">
      <c r="A28" s="14" t="s">
        <v>14</v>
      </c>
      <c r="B28" s="20">
        <v>5</v>
      </c>
      <c r="C28" s="9">
        <v>1470</v>
      </c>
      <c r="D28" s="13"/>
      <c r="E28" s="15" t="s">
        <v>14</v>
      </c>
      <c r="F28" s="20">
        <v>28</v>
      </c>
      <c r="G28" s="10">
        <v>8907</v>
      </c>
    </row>
    <row r="29" spans="1:7" s="12" customFormat="1" ht="11.25">
      <c r="A29" s="14" t="s">
        <v>15</v>
      </c>
      <c r="B29" s="20">
        <v>10</v>
      </c>
      <c r="C29" s="9">
        <v>5867</v>
      </c>
      <c r="D29" s="13"/>
      <c r="E29" s="15" t="s">
        <v>15</v>
      </c>
      <c r="F29" s="20">
        <v>90</v>
      </c>
      <c r="G29" s="10">
        <v>59460</v>
      </c>
    </row>
    <row r="30" spans="1:7" s="12" customFormat="1" ht="11.25">
      <c r="A30" s="31" t="s">
        <v>16</v>
      </c>
      <c r="B30" s="21">
        <v>0</v>
      </c>
      <c r="C30" s="11">
        <v>0</v>
      </c>
      <c r="D30" s="13"/>
      <c r="E30" s="32" t="s">
        <v>16</v>
      </c>
      <c r="F30" s="21">
        <v>72</v>
      </c>
      <c r="G30" s="11">
        <v>111483</v>
      </c>
    </row>
    <row r="31" spans="1:7" s="12" customFormat="1" ht="11.25">
      <c r="A31" s="42" t="s">
        <v>17</v>
      </c>
      <c r="B31" s="40">
        <f>SUM(B23:B30)</f>
        <v>78</v>
      </c>
      <c r="C31" s="41">
        <f>SUM(C23:C30)</f>
        <v>11514</v>
      </c>
      <c r="D31" s="45"/>
      <c r="E31" s="42" t="s">
        <v>17</v>
      </c>
      <c r="F31" s="43">
        <f>SUM(F25:F30)</f>
        <v>512</v>
      </c>
      <c r="G31" s="43">
        <f>SUM(G25:G30)</f>
        <v>188020</v>
      </c>
    </row>
    <row r="32" spans="1:5" ht="12">
      <c r="A32" s="29"/>
      <c r="B32" s="24"/>
      <c r="C32" s="28"/>
      <c r="D32" s="24"/>
      <c r="E32" s="30"/>
    </row>
    <row r="33" spans="1:5" ht="12">
      <c r="A33" s="29"/>
      <c r="B33" s="24"/>
      <c r="C33" s="28"/>
      <c r="D33" s="24"/>
      <c r="E33" s="30"/>
    </row>
    <row r="34" spans="1:7" ht="12.75" customHeight="1">
      <c r="A34" s="4"/>
      <c r="B34" s="5"/>
      <c r="C34" s="5"/>
      <c r="D34" s="5"/>
      <c r="E34" s="5"/>
      <c r="F34" s="5"/>
      <c r="G34" s="2" t="s">
        <v>19</v>
      </c>
    </row>
    <row r="35" spans="1:7" ht="13.5" customHeight="1">
      <c r="A35" s="53" t="s">
        <v>22</v>
      </c>
      <c r="B35" s="54"/>
      <c r="C35" s="55"/>
      <c r="D35" s="1"/>
      <c r="E35" s="53" t="s">
        <v>1</v>
      </c>
      <c r="F35" s="54"/>
      <c r="G35" s="55"/>
    </row>
    <row r="36" spans="1:7" s="7" customFormat="1" ht="13.5" customHeight="1">
      <c r="A36" s="56" t="s">
        <v>2</v>
      </c>
      <c r="B36" s="57" t="s">
        <v>3</v>
      </c>
      <c r="C36" s="58" t="s">
        <v>4</v>
      </c>
      <c r="D36" s="6"/>
      <c r="E36" s="56" t="s">
        <v>2</v>
      </c>
      <c r="F36" s="57" t="s">
        <v>3</v>
      </c>
      <c r="G36" s="58" t="s">
        <v>5</v>
      </c>
    </row>
    <row r="37" spans="1:7" s="7" customFormat="1" ht="13.5" customHeight="1">
      <c r="A37" s="59" t="s">
        <v>23</v>
      </c>
      <c r="B37" s="60" t="s">
        <v>6</v>
      </c>
      <c r="C37" s="61" t="s">
        <v>23</v>
      </c>
      <c r="D37" s="6"/>
      <c r="E37" s="59" t="s">
        <v>7</v>
      </c>
      <c r="F37" s="60" t="s">
        <v>6</v>
      </c>
      <c r="G37" s="61" t="s">
        <v>8</v>
      </c>
    </row>
    <row r="38" spans="1:7" s="12" customFormat="1" ht="11.25">
      <c r="A38" s="14" t="s">
        <v>9</v>
      </c>
      <c r="B38" s="20">
        <v>0</v>
      </c>
      <c r="C38" s="9">
        <v>0</v>
      </c>
      <c r="D38" s="13"/>
      <c r="E38" s="15"/>
      <c r="F38" s="20"/>
      <c r="G38" s="10"/>
    </row>
    <row r="39" spans="1:7" s="12" customFormat="1" ht="11.25">
      <c r="A39" s="14" t="s">
        <v>10</v>
      </c>
      <c r="B39" s="22">
        <v>0</v>
      </c>
      <c r="C39" s="16">
        <v>0</v>
      </c>
      <c r="D39" s="13"/>
      <c r="E39" s="15"/>
      <c r="F39" s="20"/>
      <c r="G39" s="10"/>
    </row>
    <row r="40" spans="1:7" s="12" customFormat="1" ht="11.25">
      <c r="A40" s="14" t="s">
        <v>11</v>
      </c>
      <c r="B40" s="22">
        <v>3</v>
      </c>
      <c r="C40" s="16">
        <v>105</v>
      </c>
      <c r="D40" s="13"/>
      <c r="E40" s="15" t="s">
        <v>11</v>
      </c>
      <c r="F40" s="22">
        <v>64</v>
      </c>
      <c r="G40" s="17">
        <v>1597</v>
      </c>
    </row>
    <row r="41" spans="1:7" s="12" customFormat="1" ht="11.25">
      <c r="A41" s="14" t="s">
        <v>12</v>
      </c>
      <c r="B41" s="22">
        <v>4</v>
      </c>
      <c r="C41" s="16">
        <v>372</v>
      </c>
      <c r="D41" s="13"/>
      <c r="E41" s="15" t="s">
        <v>12</v>
      </c>
      <c r="F41" s="22">
        <v>7</v>
      </c>
      <c r="G41" s="17">
        <v>376</v>
      </c>
    </row>
    <row r="42" spans="1:7" s="12" customFormat="1" ht="11.25">
      <c r="A42" s="14" t="s">
        <v>13</v>
      </c>
      <c r="B42" s="22">
        <v>12</v>
      </c>
      <c r="C42" s="16">
        <v>1560</v>
      </c>
      <c r="D42" s="13"/>
      <c r="E42" s="15" t="s">
        <v>13</v>
      </c>
      <c r="F42" s="22">
        <v>12</v>
      </c>
      <c r="G42" s="17">
        <v>1599</v>
      </c>
    </row>
    <row r="43" spans="1:7" s="12" customFormat="1" ht="11.25">
      <c r="A43" s="14" t="s">
        <v>14</v>
      </c>
      <c r="B43" s="22">
        <v>32</v>
      </c>
      <c r="C43" s="16">
        <v>9566</v>
      </c>
      <c r="D43" s="13"/>
      <c r="E43" s="15" t="s">
        <v>14</v>
      </c>
      <c r="F43" s="22">
        <v>12</v>
      </c>
      <c r="G43" s="17">
        <v>3446</v>
      </c>
    </row>
    <row r="44" spans="1:7" s="12" customFormat="1" ht="11.25">
      <c r="A44" s="14" t="s">
        <v>15</v>
      </c>
      <c r="B44" s="22">
        <v>13</v>
      </c>
      <c r="C44" s="16">
        <v>8688</v>
      </c>
      <c r="D44" s="13"/>
      <c r="E44" s="15" t="s">
        <v>15</v>
      </c>
      <c r="F44" s="22">
        <v>60</v>
      </c>
      <c r="G44" s="17">
        <v>39817</v>
      </c>
    </row>
    <row r="45" spans="1:7" s="12" customFormat="1" ht="11.25">
      <c r="A45" s="31" t="s">
        <v>16</v>
      </c>
      <c r="B45" s="33">
        <v>7</v>
      </c>
      <c r="C45" s="34">
        <v>14251</v>
      </c>
      <c r="D45" s="13"/>
      <c r="E45" s="32" t="s">
        <v>16</v>
      </c>
      <c r="F45" s="33">
        <v>101</v>
      </c>
      <c r="G45" s="34">
        <v>189599</v>
      </c>
    </row>
    <row r="46" spans="1:7" s="12" customFormat="1" ht="11.25">
      <c r="A46" s="42" t="s">
        <v>17</v>
      </c>
      <c r="B46" s="40">
        <f>SUM(B38:B45)</f>
        <v>71</v>
      </c>
      <c r="C46" s="41">
        <f>SUM(C38:C45)</f>
        <v>34542</v>
      </c>
      <c r="D46" s="45"/>
      <c r="E46" s="42" t="s">
        <v>17</v>
      </c>
      <c r="F46" s="40">
        <f>SUM(F40:F45)</f>
        <v>256</v>
      </c>
      <c r="G46" s="43">
        <f>SUM(G40:G45)</f>
        <v>236434</v>
      </c>
    </row>
    <row r="47" spans="1:5" ht="12">
      <c r="A47" s="25"/>
      <c r="B47" s="25"/>
      <c r="C47" s="25"/>
      <c r="D47" s="25"/>
      <c r="E47" s="3"/>
    </row>
    <row r="48" spans="1:5" ht="12">
      <c r="A48" s="25"/>
      <c r="B48" s="25"/>
      <c r="C48" s="25"/>
      <c r="D48" s="25"/>
      <c r="E48" s="3"/>
    </row>
    <row r="49" spans="1:7" ht="12.75" customHeight="1">
      <c r="A49" s="4"/>
      <c r="B49" s="5"/>
      <c r="C49" s="5"/>
      <c r="D49" s="5"/>
      <c r="E49" s="5"/>
      <c r="F49" s="5"/>
      <c r="G49" s="2" t="s">
        <v>20</v>
      </c>
    </row>
    <row r="50" spans="1:7" ht="13.5" customHeight="1">
      <c r="A50" s="53" t="s">
        <v>22</v>
      </c>
      <c r="B50" s="54"/>
      <c r="C50" s="55"/>
      <c r="D50" s="1"/>
      <c r="E50" s="53" t="s">
        <v>1</v>
      </c>
      <c r="F50" s="54"/>
      <c r="G50" s="55"/>
    </row>
    <row r="51" spans="1:7" s="7" customFormat="1" ht="13.5" customHeight="1">
      <c r="A51" s="56" t="s">
        <v>2</v>
      </c>
      <c r="B51" s="57" t="s">
        <v>3</v>
      </c>
      <c r="C51" s="58" t="s">
        <v>4</v>
      </c>
      <c r="D51" s="6"/>
      <c r="E51" s="56" t="s">
        <v>2</v>
      </c>
      <c r="F51" s="57" t="s">
        <v>3</v>
      </c>
      <c r="G51" s="58" t="s">
        <v>5</v>
      </c>
    </row>
    <row r="52" spans="1:7" s="7" customFormat="1" ht="13.5" customHeight="1">
      <c r="A52" s="59" t="s">
        <v>23</v>
      </c>
      <c r="B52" s="60" t="s">
        <v>6</v>
      </c>
      <c r="C52" s="61" t="s">
        <v>23</v>
      </c>
      <c r="D52" s="6"/>
      <c r="E52" s="59" t="s">
        <v>7</v>
      </c>
      <c r="F52" s="60" t="s">
        <v>6</v>
      </c>
      <c r="G52" s="61" t="s">
        <v>8</v>
      </c>
    </row>
    <row r="53" spans="1:7" s="12" customFormat="1" ht="11.25">
      <c r="A53" s="14" t="s">
        <v>9</v>
      </c>
      <c r="B53" s="20">
        <v>0</v>
      </c>
      <c r="C53" s="9">
        <v>0</v>
      </c>
      <c r="D53" s="13"/>
      <c r="E53" s="15"/>
      <c r="F53" s="20"/>
      <c r="G53" s="10"/>
    </row>
    <row r="54" spans="1:7" s="12" customFormat="1" ht="11.25">
      <c r="A54" s="14" t="s">
        <v>10</v>
      </c>
      <c r="B54" s="20">
        <v>0</v>
      </c>
      <c r="C54" s="9">
        <v>0</v>
      </c>
      <c r="D54" s="13"/>
      <c r="E54" s="15"/>
      <c r="F54" s="20"/>
      <c r="G54" s="10"/>
    </row>
    <row r="55" spans="1:7" s="12" customFormat="1" ht="11.25">
      <c r="A55" s="14" t="s">
        <v>11</v>
      </c>
      <c r="B55" s="20">
        <v>5</v>
      </c>
      <c r="C55" s="9">
        <v>138</v>
      </c>
      <c r="D55" s="13"/>
      <c r="E55" s="15" t="s">
        <v>11</v>
      </c>
      <c r="F55" s="38">
        <v>33</v>
      </c>
      <c r="G55" s="37">
        <v>831</v>
      </c>
    </row>
    <row r="56" spans="1:7" s="12" customFormat="1" ht="11.25">
      <c r="A56" s="14" t="s">
        <v>12</v>
      </c>
      <c r="B56" s="20">
        <v>8</v>
      </c>
      <c r="C56" s="9">
        <v>580</v>
      </c>
      <c r="D56" s="13"/>
      <c r="E56" s="15" t="s">
        <v>12</v>
      </c>
      <c r="F56" s="38">
        <v>0</v>
      </c>
      <c r="G56" s="37">
        <v>0</v>
      </c>
    </row>
    <row r="57" spans="1:7" s="12" customFormat="1" ht="11.25">
      <c r="A57" s="14" t="s">
        <v>13</v>
      </c>
      <c r="B57" s="20">
        <v>10</v>
      </c>
      <c r="C57" s="9">
        <v>1333</v>
      </c>
      <c r="D57" s="13"/>
      <c r="E57" s="15" t="s">
        <v>13</v>
      </c>
      <c r="F57" s="20">
        <v>2</v>
      </c>
      <c r="G57" s="10">
        <v>295</v>
      </c>
    </row>
    <row r="58" spans="1:8" s="12" customFormat="1" ht="11.25">
      <c r="A58" s="14" t="s">
        <v>14</v>
      </c>
      <c r="B58" s="20">
        <v>11</v>
      </c>
      <c r="C58" s="9">
        <v>2935</v>
      </c>
      <c r="D58" s="13"/>
      <c r="E58" s="15" t="s">
        <v>14</v>
      </c>
      <c r="F58" s="20">
        <v>44</v>
      </c>
      <c r="G58" s="10">
        <v>13931</v>
      </c>
      <c r="H58" s="12" t="s">
        <v>24</v>
      </c>
    </row>
    <row r="59" spans="1:7" s="12" customFormat="1" ht="11.25">
      <c r="A59" s="14" t="s">
        <v>15</v>
      </c>
      <c r="B59" s="20">
        <v>12</v>
      </c>
      <c r="C59" s="9">
        <v>7156</v>
      </c>
      <c r="D59" s="13"/>
      <c r="E59" s="15" t="s">
        <v>15</v>
      </c>
      <c r="F59" s="20">
        <v>201</v>
      </c>
      <c r="G59" s="10">
        <v>133805</v>
      </c>
    </row>
    <row r="60" spans="1:7" s="12" customFormat="1" ht="11.25">
      <c r="A60" s="31" t="s">
        <v>16</v>
      </c>
      <c r="B60" s="21">
        <v>5</v>
      </c>
      <c r="C60" s="11">
        <v>7229</v>
      </c>
      <c r="D60" s="13"/>
      <c r="E60" s="32" t="s">
        <v>16</v>
      </c>
      <c r="F60" s="21">
        <v>81</v>
      </c>
      <c r="G60" s="11">
        <v>132715</v>
      </c>
    </row>
    <row r="61" spans="1:7" s="12" customFormat="1" ht="11.25">
      <c r="A61" s="42" t="s">
        <v>17</v>
      </c>
      <c r="B61" s="40">
        <f>SUM(B53:B60)</f>
        <v>51</v>
      </c>
      <c r="C61" s="41">
        <f>SUM(C53:C60)</f>
        <v>19371</v>
      </c>
      <c r="D61" s="45"/>
      <c r="E61" s="42" t="s">
        <v>17</v>
      </c>
      <c r="F61" s="40">
        <f>SUM(F55:F60)</f>
        <v>361</v>
      </c>
      <c r="G61" s="43">
        <f>SUM(G55:G60)</f>
        <v>281577</v>
      </c>
    </row>
    <row r="62" spans="1:6" s="12" customFormat="1" ht="11.25">
      <c r="A62" s="24"/>
      <c r="B62" s="25"/>
      <c r="C62" s="26"/>
      <c r="D62" s="26"/>
      <c r="E62" s="26"/>
      <c r="F62" s="26"/>
    </row>
    <row r="63" spans="1:6" s="12" customFormat="1" ht="11.25">
      <c r="A63" s="24"/>
      <c r="B63" s="25"/>
      <c r="C63" s="26"/>
      <c r="D63" s="26"/>
      <c r="E63" s="26"/>
      <c r="F63" s="26"/>
    </row>
    <row r="64" spans="1:6" s="12" customFormat="1" ht="11.25">
      <c r="A64" s="24"/>
      <c r="B64" s="25"/>
      <c r="C64" s="26"/>
      <c r="D64" s="26"/>
      <c r="E64" s="26"/>
      <c r="F64" s="26"/>
    </row>
    <row r="65" spans="1:6" s="12" customFormat="1" ht="11.25">
      <c r="A65" s="24"/>
      <c r="B65" s="25"/>
      <c r="C65" s="26"/>
      <c r="D65" s="26"/>
      <c r="E65" s="26"/>
      <c r="F65" s="26"/>
    </row>
    <row r="66" spans="1:7" s="12" customFormat="1" ht="11.25">
      <c r="A66" s="24"/>
      <c r="B66" s="25"/>
      <c r="C66" s="26"/>
      <c r="D66" s="26"/>
      <c r="E66" s="26"/>
      <c r="F66" s="47"/>
      <c r="G66" s="47"/>
    </row>
    <row r="67" spans="1:6" s="12" customFormat="1" ht="11.25">
      <c r="A67" s="24"/>
      <c r="B67" s="25"/>
      <c r="C67" s="26"/>
      <c r="D67" s="26"/>
      <c r="E67" s="26"/>
      <c r="F67" s="26"/>
    </row>
    <row r="68" spans="1:6" s="12" customFormat="1" ht="11.25">
      <c r="A68" s="24"/>
      <c r="B68" s="25"/>
      <c r="C68" s="26"/>
      <c r="D68" s="26"/>
      <c r="E68" s="26"/>
      <c r="F68" s="26"/>
    </row>
    <row r="69" spans="1:6" s="12" customFormat="1" ht="11.25">
      <c r="A69" s="24"/>
      <c r="B69" s="25"/>
      <c r="C69" s="26"/>
      <c r="D69" s="26"/>
      <c r="E69" s="26"/>
      <c r="F69" s="26"/>
    </row>
    <row r="70" ht="12.75" customHeight="1">
      <c r="G70" s="2" t="s">
        <v>21</v>
      </c>
    </row>
    <row r="71" spans="1:7" ht="13.5" customHeight="1">
      <c r="A71" s="53" t="s">
        <v>22</v>
      </c>
      <c r="B71" s="54"/>
      <c r="C71" s="55"/>
      <c r="D71" s="1"/>
      <c r="E71" s="53" t="s">
        <v>1</v>
      </c>
      <c r="F71" s="54"/>
      <c r="G71" s="55"/>
    </row>
    <row r="72" spans="1:7" s="7" customFormat="1" ht="13.5" customHeight="1">
      <c r="A72" s="56" t="s">
        <v>2</v>
      </c>
      <c r="B72" s="57" t="s">
        <v>3</v>
      </c>
      <c r="C72" s="58" t="s">
        <v>4</v>
      </c>
      <c r="D72" s="6"/>
      <c r="E72" s="56" t="s">
        <v>2</v>
      </c>
      <c r="F72" s="57" t="s">
        <v>3</v>
      </c>
      <c r="G72" s="58" t="s">
        <v>5</v>
      </c>
    </row>
    <row r="73" spans="1:7" s="7" customFormat="1" ht="13.5" customHeight="1">
      <c r="A73" s="59" t="s">
        <v>23</v>
      </c>
      <c r="B73" s="60" t="s">
        <v>6</v>
      </c>
      <c r="C73" s="61" t="s">
        <v>23</v>
      </c>
      <c r="D73" s="6"/>
      <c r="E73" s="59" t="s">
        <v>7</v>
      </c>
      <c r="F73" s="60" t="s">
        <v>6</v>
      </c>
      <c r="G73" s="61" t="s">
        <v>8</v>
      </c>
    </row>
    <row r="74" spans="1:7" s="12" customFormat="1" ht="11.25">
      <c r="A74" s="14" t="s">
        <v>9</v>
      </c>
      <c r="B74" s="20">
        <f aca="true" t="shared" si="0" ref="B74:C81">SUM(B53,B38,B23,B8)</f>
        <v>7</v>
      </c>
      <c r="C74" s="20">
        <f t="shared" si="0"/>
        <v>57</v>
      </c>
      <c r="D74" s="13"/>
      <c r="E74" s="15"/>
      <c r="F74" s="20"/>
      <c r="G74" s="10"/>
    </row>
    <row r="75" spans="1:7" s="12" customFormat="1" ht="11.25">
      <c r="A75" s="14" t="s">
        <v>10</v>
      </c>
      <c r="B75" s="20">
        <f t="shared" si="0"/>
        <v>8</v>
      </c>
      <c r="C75" s="20">
        <f t="shared" si="0"/>
        <v>104</v>
      </c>
      <c r="D75" s="13"/>
      <c r="E75" s="15"/>
      <c r="F75" s="20"/>
      <c r="G75" s="10"/>
    </row>
    <row r="76" spans="1:7" s="12" customFormat="1" ht="11.25">
      <c r="A76" s="14" t="s">
        <v>11</v>
      </c>
      <c r="B76" s="20">
        <f t="shared" si="0"/>
        <v>35</v>
      </c>
      <c r="C76" s="20">
        <f t="shared" si="0"/>
        <v>1076</v>
      </c>
      <c r="D76" s="13"/>
      <c r="E76" s="15" t="s">
        <v>11</v>
      </c>
      <c r="F76" s="20">
        <f aca="true" t="shared" si="1" ref="F76:G81">SUM(F55,F40,F25,F10)</f>
        <v>499</v>
      </c>
      <c r="G76" s="39">
        <f t="shared" si="1"/>
        <v>12470</v>
      </c>
    </row>
    <row r="77" spans="1:7" s="12" customFormat="1" ht="11.25">
      <c r="A77" s="14" t="s">
        <v>12</v>
      </c>
      <c r="B77" s="20">
        <f t="shared" si="0"/>
        <v>45</v>
      </c>
      <c r="C77" s="20">
        <f t="shared" si="0"/>
        <v>3295</v>
      </c>
      <c r="D77" s="13"/>
      <c r="E77" s="15" t="s">
        <v>12</v>
      </c>
      <c r="F77" s="20">
        <f t="shared" si="1"/>
        <v>8</v>
      </c>
      <c r="G77" s="39">
        <f t="shared" si="1"/>
        <v>436</v>
      </c>
    </row>
    <row r="78" spans="1:7" s="12" customFormat="1" ht="11.25">
      <c r="A78" s="14" t="s">
        <v>13</v>
      </c>
      <c r="B78" s="20">
        <f t="shared" si="0"/>
        <v>56</v>
      </c>
      <c r="C78" s="20">
        <f t="shared" si="0"/>
        <v>7783</v>
      </c>
      <c r="D78" s="13"/>
      <c r="E78" s="15" t="s">
        <v>13</v>
      </c>
      <c r="F78" s="20">
        <f t="shared" si="1"/>
        <v>20</v>
      </c>
      <c r="G78" s="39">
        <f t="shared" si="1"/>
        <v>2792</v>
      </c>
    </row>
    <row r="79" spans="1:7" s="12" customFormat="1" ht="11.25">
      <c r="A79" s="14" t="s">
        <v>14</v>
      </c>
      <c r="B79" s="20">
        <f t="shared" si="0"/>
        <v>59</v>
      </c>
      <c r="C79" s="20">
        <f t="shared" si="0"/>
        <v>17206</v>
      </c>
      <c r="D79" s="13"/>
      <c r="E79" s="15" t="s">
        <v>14</v>
      </c>
      <c r="F79" s="20">
        <f t="shared" si="1"/>
        <v>100</v>
      </c>
      <c r="G79" s="39">
        <f t="shared" si="1"/>
        <v>31336</v>
      </c>
    </row>
    <row r="80" spans="1:7" s="12" customFormat="1" ht="11.25">
      <c r="A80" s="14" t="s">
        <v>15</v>
      </c>
      <c r="B80" s="20">
        <f t="shared" si="0"/>
        <v>56</v>
      </c>
      <c r="C80" s="20">
        <f t="shared" si="0"/>
        <v>34119</v>
      </c>
      <c r="D80" s="13"/>
      <c r="E80" s="15" t="s">
        <v>15</v>
      </c>
      <c r="F80" s="20">
        <f t="shared" si="1"/>
        <v>414</v>
      </c>
      <c r="G80" s="39">
        <f t="shared" si="1"/>
        <v>277483</v>
      </c>
    </row>
    <row r="81" spans="1:7" s="12" customFormat="1" ht="11.25">
      <c r="A81" s="31" t="s">
        <v>16</v>
      </c>
      <c r="B81" s="21">
        <f t="shared" si="0"/>
        <v>23</v>
      </c>
      <c r="C81" s="35">
        <f t="shared" si="0"/>
        <v>41476</v>
      </c>
      <c r="D81" s="13"/>
      <c r="E81" s="15" t="s">
        <v>16</v>
      </c>
      <c r="F81" s="20">
        <f t="shared" si="1"/>
        <v>302</v>
      </c>
      <c r="G81" s="39">
        <f t="shared" si="1"/>
        <v>526627</v>
      </c>
    </row>
    <row r="82" spans="1:7" s="12" customFormat="1" ht="11.25">
      <c r="A82" s="42" t="s">
        <v>17</v>
      </c>
      <c r="B82" s="40">
        <f>SUM(B74:B81)</f>
        <v>289</v>
      </c>
      <c r="C82" s="41">
        <f>SUM(C74:C81)</f>
        <v>105116</v>
      </c>
      <c r="D82" s="13"/>
      <c r="E82" s="44" t="s">
        <v>17</v>
      </c>
      <c r="F82" s="51">
        <f>SUM(F76:F81)</f>
        <v>1343</v>
      </c>
      <c r="G82" s="52">
        <f>SUM(G76:G81)</f>
        <v>851144</v>
      </c>
    </row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</sheetData>
  <sheetProtection/>
  <printOptions/>
  <pageMargins left="1.220472440944882" right="0.1968503937007874" top="1.062992125984252" bottom="0.3937007874015748" header="0.4330708661417323" footer="0.4330708661417323"/>
  <pageSetup horizontalDpi="600" verticalDpi="600" orientation="portrait" paperSize="8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OTECAL,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OTECAL, S.L.</dc:creator>
  <cp:keywords/>
  <dc:description/>
  <cp:lastModifiedBy>Gómez Rozados, Oscar</cp:lastModifiedBy>
  <cp:lastPrinted>2016-02-15T09:57:17Z</cp:lastPrinted>
  <dcterms:created xsi:type="dcterms:W3CDTF">2001-10-31T10:54:22Z</dcterms:created>
  <dcterms:modified xsi:type="dcterms:W3CDTF">2018-09-28T08:17:21Z</dcterms:modified>
  <cp:category/>
  <cp:version/>
  <cp:contentType/>
  <cp:contentStatus/>
</cp:coreProperties>
</file>