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<sst xmlns="http://schemas.openxmlformats.org/spreadsheetml/2006/main" count="381" uniqueCount="44">
  <si>
    <t>A CORUÑA</t>
  </si>
  <si>
    <t>Unidade</t>
  </si>
  <si>
    <t>Xan</t>
  </si>
  <si>
    <t>Feb</t>
  </si>
  <si>
    <t>Mar</t>
  </si>
  <si>
    <t>Abr</t>
  </si>
  <si>
    <t>Mai</t>
  </si>
  <si>
    <t>Xuñ</t>
  </si>
  <si>
    <t>Xull</t>
  </si>
  <si>
    <t>Ago</t>
  </si>
  <si>
    <t>Set</t>
  </si>
  <si>
    <t>Out</t>
  </si>
  <si>
    <t>Nov</t>
  </si>
  <si>
    <t>Dec</t>
  </si>
  <si>
    <t>EURO/100 Kg</t>
  </si>
  <si>
    <t>Pataca Kennebec</t>
  </si>
  <si>
    <t>Leituga</t>
  </si>
  <si>
    <t>Col-repolo</t>
  </si>
  <si>
    <t>Tomate</t>
  </si>
  <si>
    <t>Cebola</t>
  </si>
  <si>
    <t>Pemento</t>
  </si>
  <si>
    <t>Feixón plano</t>
  </si>
  <si>
    <t>Caravel</t>
  </si>
  <si>
    <t>EURO/Ducia</t>
  </si>
  <si>
    <t>Piñeiro pinaster</t>
  </si>
  <si>
    <r>
      <t>EURO/M</t>
    </r>
    <r>
      <rPr>
        <vertAlign val="superscript"/>
        <sz val="7"/>
        <rFont val="Arial"/>
        <family val="2"/>
      </rPr>
      <t>3</t>
    </r>
  </si>
  <si>
    <t>Piñeiro radiata</t>
  </si>
  <si>
    <t>Eucalipto</t>
  </si>
  <si>
    <t>LUGO</t>
  </si>
  <si>
    <t>Trigo</t>
  </si>
  <si>
    <t>Centeo</t>
  </si>
  <si>
    <t>Viño tinto (D.O.)</t>
  </si>
  <si>
    <t>EURO/Hgd</t>
  </si>
  <si>
    <t>OURENSE</t>
  </si>
  <si>
    <t>Viño branco (D.O.)</t>
  </si>
  <si>
    <t>PONTEVEDRA</t>
  </si>
  <si>
    <t>Produtos</t>
  </si>
  <si>
    <t xml:space="preserve">  </t>
  </si>
  <si>
    <t>-</t>
  </si>
  <si>
    <t xml:space="preserve">Trigo </t>
  </si>
  <si>
    <t>EURO/100 kg</t>
  </si>
  <si>
    <t>Ano 2015</t>
  </si>
  <si>
    <t>7.1.1.- Prezos Agrícolas. Serie mensual por provincias 2016</t>
  </si>
  <si>
    <t>Ano 2016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</si>
</sst>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_-* #,##0.00\ "/>
    <numFmt numFmtId="175" formatCode="_-* #,##0.00\ \ \ \ \ "/>
    <numFmt numFmtId="176" formatCode="#,##0.00_ ;\-#,##0.00\ "/>
    <numFmt numFmtId="177" formatCode="_-* #,##0.00\ \ \ \ \ \ "/>
    <numFmt numFmtId="178" formatCode="0.0"/>
    <numFmt numFmtId="179" formatCode="0.000"/>
    <numFmt numFmtId="180" formatCode="0.0000"/>
    <numFmt numFmtId="181" formatCode="_-* #,##0\ \ \ \ "/>
    <numFmt numFmtId="182" formatCode="_-* #,##0\ \ \ \ \ \ \ \ 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\ \ \ "/>
    <numFmt numFmtId="192" formatCode="_-* #,##0\ \ "/>
    <numFmt numFmtId="193" formatCode="_-* #,##0\ "/>
    <numFmt numFmtId="194" formatCode="_-* #,##0"/>
    <numFmt numFmtId="195" formatCode="_-* #,##0.00"/>
    <numFmt numFmtId="196" formatCode="#,##0.00;[Red]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39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4" fontId="3" fillId="0" borderId="0" xfId="0" applyNumberFormat="1" applyFont="1" applyBorder="1" applyAlignment="1">
      <alignment vertical="center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6"/>
  <sheetViews>
    <sheetView tabSelected="1" zoomScalePageLayoutView="0" workbookViewId="0" topLeftCell="A4">
      <selection activeCell="H84" sqref="H84"/>
    </sheetView>
  </sheetViews>
  <sheetFormatPr defaultColWidth="11.421875" defaultRowHeight="12.75"/>
  <cols>
    <col min="1" max="1" width="17.8515625" style="1" customWidth="1"/>
    <col min="2" max="2" width="8.8515625" style="2" customWidth="1"/>
    <col min="3" max="3" width="8.140625" style="1" customWidth="1"/>
    <col min="4" max="5" width="7.57421875" style="1" bestFit="1" customWidth="1"/>
    <col min="6" max="6" width="6.57421875" style="1" bestFit="1" customWidth="1"/>
    <col min="7" max="12" width="7.57421875" style="1" bestFit="1" customWidth="1"/>
    <col min="13" max="13" width="9.7109375" style="1" bestFit="1" customWidth="1"/>
    <col min="14" max="14" width="7.57421875" style="1" bestFit="1" customWidth="1"/>
    <col min="15" max="15" width="9.140625" style="1" customWidth="1"/>
    <col min="16" max="16384" width="11.421875" style="1" customWidth="1"/>
  </cols>
  <sheetData>
    <row r="2" ht="11.25">
      <c r="A2" s="1" t="s">
        <v>42</v>
      </c>
    </row>
    <row r="3" spans="14:15" ht="12.75">
      <c r="N3" s="37" t="s">
        <v>0</v>
      </c>
      <c r="O3" s="38"/>
    </row>
    <row r="4" spans="1:15" s="2" customFormat="1" ht="11.25">
      <c r="A4" s="34" t="s">
        <v>36</v>
      </c>
      <c r="B4" s="35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35" t="s">
        <v>43</v>
      </c>
    </row>
    <row r="5" spans="1:15" s="24" customFormat="1" ht="11.25">
      <c r="A5" s="40" t="s">
        <v>39</v>
      </c>
      <c r="B5" s="25" t="s">
        <v>40</v>
      </c>
      <c r="C5" s="21" t="s">
        <v>38</v>
      </c>
      <c r="D5" s="21" t="s">
        <v>38</v>
      </c>
      <c r="E5" s="21" t="s">
        <v>38</v>
      </c>
      <c r="F5" s="21" t="s">
        <v>38</v>
      </c>
      <c r="G5" s="21" t="s">
        <v>38</v>
      </c>
      <c r="H5" s="21" t="s">
        <v>38</v>
      </c>
      <c r="I5" s="21" t="s">
        <v>38</v>
      </c>
      <c r="J5" s="21" t="s">
        <v>38</v>
      </c>
      <c r="K5" s="21" t="s">
        <v>38</v>
      </c>
      <c r="L5" s="21">
        <v>85</v>
      </c>
      <c r="M5" s="21">
        <v>85</v>
      </c>
      <c r="N5" s="21" t="s">
        <v>38</v>
      </c>
      <c r="O5" s="20">
        <f aca="true" t="shared" si="0" ref="O5:O17">AVERAGE(C5:N5)</f>
        <v>85</v>
      </c>
    </row>
    <row r="6" spans="1:22" ht="11.25">
      <c r="A6" s="41" t="s">
        <v>15</v>
      </c>
      <c r="B6" s="16" t="s">
        <v>14</v>
      </c>
      <c r="C6" s="21" t="s">
        <v>38</v>
      </c>
      <c r="D6" s="21" t="s">
        <v>38</v>
      </c>
      <c r="E6" s="21" t="s">
        <v>38</v>
      </c>
      <c r="F6" s="18" t="s">
        <v>38</v>
      </c>
      <c r="G6" s="18" t="s">
        <v>38</v>
      </c>
      <c r="H6" s="18" t="s">
        <v>38</v>
      </c>
      <c r="I6" s="21" t="s">
        <v>38</v>
      </c>
      <c r="J6" s="21" t="s">
        <v>38</v>
      </c>
      <c r="K6" s="21">
        <v>81.25</v>
      </c>
      <c r="L6" s="21">
        <v>95.2</v>
      </c>
      <c r="M6" s="21">
        <v>100.88</v>
      </c>
      <c r="N6" s="21">
        <v>87.33</v>
      </c>
      <c r="O6" s="20">
        <f>AVERAGE(C6:N6)</f>
        <v>91.16499999999999</v>
      </c>
      <c r="P6" s="17"/>
      <c r="Q6" s="10"/>
      <c r="R6" s="10"/>
      <c r="S6" s="10"/>
      <c r="T6" s="10"/>
      <c r="U6" s="10"/>
      <c r="V6" s="10"/>
    </row>
    <row r="7" spans="1:22" ht="11.25">
      <c r="A7" s="41" t="s">
        <v>16</v>
      </c>
      <c r="B7" s="16" t="s">
        <v>14</v>
      </c>
      <c r="C7" s="19">
        <v>108.3</v>
      </c>
      <c r="D7" s="19">
        <v>108</v>
      </c>
      <c r="E7" s="19" t="s">
        <v>38</v>
      </c>
      <c r="F7" s="19" t="s">
        <v>38</v>
      </c>
      <c r="G7" s="19">
        <v>81</v>
      </c>
      <c r="H7" s="19">
        <v>78.6</v>
      </c>
      <c r="I7" s="19">
        <v>66.9</v>
      </c>
      <c r="J7" s="19">
        <v>63</v>
      </c>
      <c r="K7" s="19">
        <v>72</v>
      </c>
      <c r="L7" s="19">
        <v>135</v>
      </c>
      <c r="M7" s="18">
        <v>135</v>
      </c>
      <c r="N7" s="18">
        <v>135</v>
      </c>
      <c r="O7" s="20">
        <f t="shared" si="0"/>
        <v>98.28</v>
      </c>
      <c r="P7" s="9"/>
      <c r="Q7" s="10"/>
      <c r="R7" s="10"/>
      <c r="S7" s="10"/>
      <c r="T7" s="10"/>
      <c r="U7" s="10"/>
      <c r="V7" s="10"/>
    </row>
    <row r="8" spans="1:22" ht="11.25">
      <c r="A8" s="41" t="s">
        <v>17</v>
      </c>
      <c r="B8" s="16" t="s">
        <v>14</v>
      </c>
      <c r="C8" s="20">
        <v>29.34</v>
      </c>
      <c r="D8" s="20">
        <v>29.14</v>
      </c>
      <c r="E8" s="20" t="s">
        <v>38</v>
      </c>
      <c r="F8" s="20" t="s">
        <v>38</v>
      </c>
      <c r="G8" s="19">
        <v>46</v>
      </c>
      <c r="H8" s="18">
        <v>32</v>
      </c>
      <c r="I8" s="19">
        <v>33.4</v>
      </c>
      <c r="J8" s="19">
        <v>39.3</v>
      </c>
      <c r="K8" s="19" t="s">
        <v>38</v>
      </c>
      <c r="L8" s="19">
        <v>95</v>
      </c>
      <c r="M8" s="19">
        <v>75</v>
      </c>
      <c r="N8" s="19">
        <v>65</v>
      </c>
      <c r="O8" s="20">
        <f t="shared" si="0"/>
        <v>49.35333333333333</v>
      </c>
      <c r="P8" s="9"/>
      <c r="Q8" s="10"/>
      <c r="R8" s="10"/>
      <c r="S8" s="10"/>
      <c r="T8" s="10"/>
      <c r="U8" s="10"/>
      <c r="V8" s="10"/>
    </row>
    <row r="9" spans="1:22" ht="11.25">
      <c r="A9" s="41" t="s">
        <v>18</v>
      </c>
      <c r="B9" s="16" t="s">
        <v>14</v>
      </c>
      <c r="C9" s="18" t="s">
        <v>38</v>
      </c>
      <c r="D9" s="18" t="s">
        <v>38</v>
      </c>
      <c r="E9" s="18" t="s">
        <v>38</v>
      </c>
      <c r="F9" s="18" t="s">
        <v>38</v>
      </c>
      <c r="G9" s="18" t="s">
        <v>38</v>
      </c>
      <c r="H9" s="20" t="s">
        <v>38</v>
      </c>
      <c r="I9" s="20" t="s">
        <v>38</v>
      </c>
      <c r="J9" s="20" t="s">
        <v>38</v>
      </c>
      <c r="K9" s="20" t="s">
        <v>38</v>
      </c>
      <c r="L9" s="20" t="s">
        <v>38</v>
      </c>
      <c r="M9" s="20">
        <v>115</v>
      </c>
      <c r="N9" s="20" t="s">
        <v>38</v>
      </c>
      <c r="O9" s="20">
        <f t="shared" si="0"/>
        <v>115</v>
      </c>
      <c r="P9" s="9"/>
      <c r="Q9" s="10"/>
      <c r="R9" s="10"/>
      <c r="S9" s="10"/>
      <c r="T9" s="10"/>
      <c r="U9" s="10"/>
      <c r="V9" s="10"/>
    </row>
    <row r="10" spans="1:22" ht="11.25">
      <c r="A10" s="41" t="s">
        <v>19</v>
      </c>
      <c r="B10" s="16" t="s">
        <v>14</v>
      </c>
      <c r="C10" s="18" t="s">
        <v>38</v>
      </c>
      <c r="D10" s="18" t="s">
        <v>38</v>
      </c>
      <c r="E10" s="18" t="s">
        <v>38</v>
      </c>
      <c r="F10" s="18" t="s">
        <v>38</v>
      </c>
      <c r="G10" s="19" t="s">
        <v>38</v>
      </c>
      <c r="H10" s="19">
        <v>44.7</v>
      </c>
      <c r="I10" s="19">
        <v>55</v>
      </c>
      <c r="J10" s="19">
        <v>75</v>
      </c>
      <c r="K10" s="19">
        <v>100</v>
      </c>
      <c r="L10" s="19">
        <v>94.25</v>
      </c>
      <c r="M10" s="18">
        <v>97.5</v>
      </c>
      <c r="N10" s="18">
        <v>73.5</v>
      </c>
      <c r="O10" s="20">
        <f t="shared" si="0"/>
        <v>77.13571428571429</v>
      </c>
      <c r="P10" s="9"/>
      <c r="Q10" s="10"/>
      <c r="R10" s="10"/>
      <c r="S10" s="10"/>
      <c r="T10" s="10"/>
      <c r="U10" s="10"/>
      <c r="V10" s="10"/>
    </row>
    <row r="11" spans="1:22" ht="11.25">
      <c r="A11" s="41" t="s">
        <v>20</v>
      </c>
      <c r="B11" s="16" t="s">
        <v>14</v>
      </c>
      <c r="C11" s="18" t="s">
        <v>38</v>
      </c>
      <c r="D11" s="18" t="s">
        <v>38</v>
      </c>
      <c r="E11" s="18" t="s">
        <v>38</v>
      </c>
      <c r="F11" s="18" t="s">
        <v>38</v>
      </c>
      <c r="G11" s="18" t="s">
        <v>38</v>
      </c>
      <c r="H11" s="19" t="s">
        <v>38</v>
      </c>
      <c r="I11" s="19">
        <v>73.48</v>
      </c>
      <c r="J11" s="19">
        <v>70.6</v>
      </c>
      <c r="K11" s="19">
        <v>70.6</v>
      </c>
      <c r="L11" s="19">
        <v>100</v>
      </c>
      <c r="M11" s="18">
        <v>100</v>
      </c>
      <c r="N11" s="18">
        <v>100</v>
      </c>
      <c r="O11" s="20">
        <f t="shared" si="0"/>
        <v>85.77999999999999</v>
      </c>
      <c r="P11" s="9"/>
      <c r="Q11" s="10"/>
      <c r="R11" s="10"/>
      <c r="S11" s="10"/>
      <c r="T11" s="10"/>
      <c r="U11" s="10"/>
      <c r="V11" s="10"/>
    </row>
    <row r="12" spans="1:22" ht="11.25">
      <c r="A12" s="41" t="s">
        <v>21</v>
      </c>
      <c r="B12" s="16" t="s">
        <v>14</v>
      </c>
      <c r="C12" s="18" t="s">
        <v>38</v>
      </c>
      <c r="D12" s="18" t="s">
        <v>38</v>
      </c>
      <c r="E12" s="18" t="s">
        <v>38</v>
      </c>
      <c r="F12" s="18" t="s">
        <v>38</v>
      </c>
      <c r="G12" s="19">
        <v>122</v>
      </c>
      <c r="H12" s="19" t="s">
        <v>38</v>
      </c>
      <c r="I12" s="19">
        <v>112.1</v>
      </c>
      <c r="J12" s="19">
        <v>130</v>
      </c>
      <c r="K12" s="19">
        <v>200</v>
      </c>
      <c r="L12" s="19">
        <v>200</v>
      </c>
      <c r="M12" s="18">
        <v>220</v>
      </c>
      <c r="N12" s="18">
        <v>220</v>
      </c>
      <c r="O12" s="20">
        <f t="shared" si="0"/>
        <v>172.0142857142857</v>
      </c>
      <c r="P12" s="9"/>
      <c r="Q12" s="10"/>
      <c r="R12" s="10"/>
      <c r="S12" s="10"/>
      <c r="T12" s="10"/>
      <c r="U12" s="10"/>
      <c r="V12" s="10"/>
    </row>
    <row r="13" spans="1:22" ht="11.25">
      <c r="A13" s="41" t="s">
        <v>22</v>
      </c>
      <c r="B13" s="16" t="s">
        <v>23</v>
      </c>
      <c r="C13" s="19">
        <v>1.16</v>
      </c>
      <c r="D13" s="19">
        <v>1.22</v>
      </c>
      <c r="E13" s="19" t="s">
        <v>38</v>
      </c>
      <c r="F13" s="19" t="s">
        <v>38</v>
      </c>
      <c r="G13" s="19">
        <v>1.13</v>
      </c>
      <c r="H13" s="19">
        <v>0.86</v>
      </c>
      <c r="I13" s="19">
        <v>0.64</v>
      </c>
      <c r="J13" s="19">
        <v>1.23</v>
      </c>
      <c r="K13" s="19">
        <v>1.34</v>
      </c>
      <c r="L13" s="19">
        <v>1.51</v>
      </c>
      <c r="M13" s="19">
        <v>1.39</v>
      </c>
      <c r="N13" s="19">
        <v>1.39</v>
      </c>
      <c r="O13" s="20">
        <f t="shared" si="0"/>
        <v>1.187</v>
      </c>
      <c r="P13" s="9"/>
      <c r="Q13" s="10"/>
      <c r="R13" s="10"/>
      <c r="S13" s="10"/>
      <c r="T13" s="10"/>
      <c r="U13" s="10"/>
      <c r="V13" s="10"/>
    </row>
    <row r="14" spans="1:22" ht="11.25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10"/>
      <c r="Q14" s="10"/>
      <c r="R14" s="10"/>
      <c r="S14" s="10"/>
      <c r="T14" s="10"/>
      <c r="U14" s="10"/>
      <c r="V14" s="10"/>
    </row>
    <row r="15" spans="1:22" ht="11.25">
      <c r="A15" s="41" t="s">
        <v>24</v>
      </c>
      <c r="B15" s="16" t="s">
        <v>25</v>
      </c>
      <c r="C15" s="20">
        <v>20.01</v>
      </c>
      <c r="D15" s="20">
        <v>20.02</v>
      </c>
      <c r="E15" s="20" t="s">
        <v>38</v>
      </c>
      <c r="F15" s="20" t="s">
        <v>38</v>
      </c>
      <c r="G15" s="20">
        <v>30.6</v>
      </c>
      <c r="H15" s="20">
        <v>30.6</v>
      </c>
      <c r="I15" s="20">
        <v>30.48</v>
      </c>
      <c r="J15" s="20">
        <v>30.45</v>
      </c>
      <c r="K15" s="20">
        <v>29.25</v>
      </c>
      <c r="L15" s="20">
        <v>29.25</v>
      </c>
      <c r="M15" s="20">
        <v>29.25</v>
      </c>
      <c r="N15" s="20">
        <v>29.25</v>
      </c>
      <c r="O15" s="20">
        <f t="shared" si="0"/>
        <v>27.915999999999997</v>
      </c>
      <c r="P15" s="12"/>
      <c r="Q15" s="10"/>
      <c r="R15" s="10"/>
      <c r="S15" s="10"/>
      <c r="T15" s="10"/>
      <c r="U15" s="10"/>
      <c r="V15" s="10"/>
    </row>
    <row r="16" spans="1:22" ht="11.25">
      <c r="A16" s="41" t="s">
        <v>26</v>
      </c>
      <c r="B16" s="16" t="s">
        <v>25</v>
      </c>
      <c r="C16" s="20">
        <v>26.07</v>
      </c>
      <c r="D16" s="20">
        <v>26.73</v>
      </c>
      <c r="E16" s="20" t="s">
        <v>38</v>
      </c>
      <c r="F16" s="20" t="s">
        <v>38</v>
      </c>
      <c r="G16" s="19">
        <v>28.97</v>
      </c>
      <c r="H16" s="19">
        <v>28.97</v>
      </c>
      <c r="I16" s="19">
        <v>28.64</v>
      </c>
      <c r="J16" s="19">
        <v>28.63</v>
      </c>
      <c r="K16" s="19">
        <v>27.46</v>
      </c>
      <c r="L16" s="19">
        <v>27.46</v>
      </c>
      <c r="M16" s="19">
        <v>27.46</v>
      </c>
      <c r="N16" s="19">
        <v>27.46</v>
      </c>
      <c r="O16" s="20">
        <f t="shared" si="0"/>
        <v>27.785000000000004</v>
      </c>
      <c r="P16" s="12"/>
      <c r="Q16" s="10"/>
      <c r="R16" s="10"/>
      <c r="S16" s="10"/>
      <c r="T16" s="10"/>
      <c r="U16" s="10"/>
      <c r="V16" s="10"/>
    </row>
    <row r="17" spans="1:22" ht="11.25">
      <c r="A17" s="41" t="s">
        <v>27</v>
      </c>
      <c r="B17" s="16" t="s">
        <v>25</v>
      </c>
      <c r="C17" s="20">
        <v>29.54</v>
      </c>
      <c r="D17" s="20">
        <v>29.54</v>
      </c>
      <c r="E17" s="20" t="s">
        <v>38</v>
      </c>
      <c r="F17" s="20" t="s">
        <v>38</v>
      </c>
      <c r="G17" s="20">
        <v>27.38</v>
      </c>
      <c r="H17" s="20">
        <v>27.38</v>
      </c>
      <c r="I17" s="20">
        <v>28.24</v>
      </c>
      <c r="J17" s="20">
        <v>28.25</v>
      </c>
      <c r="K17" s="20">
        <v>25.27</v>
      </c>
      <c r="L17" s="20">
        <v>25.27</v>
      </c>
      <c r="M17" s="20">
        <v>25.27</v>
      </c>
      <c r="N17" s="20">
        <v>25.27</v>
      </c>
      <c r="O17" s="20">
        <f t="shared" si="0"/>
        <v>27.141000000000002</v>
      </c>
      <c r="P17" s="12"/>
      <c r="Q17" s="10"/>
      <c r="R17" s="10"/>
      <c r="S17" s="10"/>
      <c r="T17" s="10"/>
      <c r="U17" s="10"/>
      <c r="V17" s="10"/>
    </row>
    <row r="18" spans="3:22" ht="11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9"/>
      <c r="Q18" s="10"/>
      <c r="R18" s="10"/>
      <c r="S18" s="10"/>
      <c r="T18" s="10"/>
      <c r="U18" s="10"/>
      <c r="V18" s="10"/>
    </row>
    <row r="19" spans="3:22" ht="11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0"/>
      <c r="Q19" s="10"/>
      <c r="R19" s="10"/>
      <c r="S19" s="10"/>
      <c r="T19" s="10"/>
      <c r="U19" s="10"/>
      <c r="V19" s="10"/>
    </row>
    <row r="20" spans="3:22" ht="11.2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5:22" ht="11.25">
      <c r="O21" s="39" t="s">
        <v>28</v>
      </c>
      <c r="P21" s="10"/>
      <c r="Q21" s="10"/>
      <c r="R21" s="10"/>
      <c r="S21" s="10"/>
      <c r="T21" s="10"/>
      <c r="U21" s="10"/>
      <c r="V21" s="10"/>
    </row>
    <row r="22" spans="1:22" ht="11.25">
      <c r="A22" s="34" t="s">
        <v>36</v>
      </c>
      <c r="B22" s="35" t="s">
        <v>1</v>
      </c>
      <c r="C22" s="36" t="s">
        <v>2</v>
      </c>
      <c r="D22" s="36" t="s">
        <v>3</v>
      </c>
      <c r="E22" s="36" t="s">
        <v>4</v>
      </c>
      <c r="F22" s="36" t="s">
        <v>5</v>
      </c>
      <c r="G22" s="36" t="s">
        <v>6</v>
      </c>
      <c r="H22" s="36" t="s">
        <v>7</v>
      </c>
      <c r="I22" s="36" t="s">
        <v>8</v>
      </c>
      <c r="J22" s="36" t="s">
        <v>9</v>
      </c>
      <c r="K22" s="36" t="s">
        <v>10</v>
      </c>
      <c r="L22" s="36" t="s">
        <v>11</v>
      </c>
      <c r="M22" s="36" t="s">
        <v>12</v>
      </c>
      <c r="N22" s="36" t="s">
        <v>13</v>
      </c>
      <c r="O22" s="35" t="s">
        <v>41</v>
      </c>
      <c r="P22" s="10"/>
      <c r="Q22" s="10"/>
      <c r="R22" s="10"/>
      <c r="S22" s="10"/>
      <c r="T22" s="10"/>
      <c r="U22" s="10"/>
      <c r="V22" s="10"/>
    </row>
    <row r="23" spans="1:22" ht="11.25">
      <c r="A23" s="41" t="s">
        <v>29</v>
      </c>
      <c r="B23" s="16" t="s">
        <v>14</v>
      </c>
      <c r="C23" s="20" t="s">
        <v>38</v>
      </c>
      <c r="D23" s="20" t="s">
        <v>38</v>
      </c>
      <c r="E23" s="20" t="s">
        <v>38</v>
      </c>
      <c r="F23" s="20" t="s">
        <v>38</v>
      </c>
      <c r="G23" s="20" t="s">
        <v>38</v>
      </c>
      <c r="H23" s="20" t="s">
        <v>38</v>
      </c>
      <c r="I23" s="20" t="s">
        <v>38</v>
      </c>
      <c r="J23" s="20" t="s">
        <v>38</v>
      </c>
      <c r="K23" s="20" t="s">
        <v>38</v>
      </c>
      <c r="L23" s="20">
        <v>84</v>
      </c>
      <c r="M23" s="19">
        <v>84</v>
      </c>
      <c r="N23" s="19" t="s">
        <v>38</v>
      </c>
      <c r="O23" s="20">
        <f aca="true" t="shared" si="1" ref="O23:O34">AVERAGE(C23:N23)</f>
        <v>84</v>
      </c>
      <c r="P23" s="11"/>
      <c r="Q23" s="10"/>
      <c r="R23" s="10"/>
      <c r="S23" s="10"/>
      <c r="T23" s="10"/>
      <c r="U23" s="10"/>
      <c r="V23" s="10"/>
    </row>
    <row r="24" spans="1:22" ht="11.25">
      <c r="A24" s="41" t="s">
        <v>15</v>
      </c>
      <c r="B24" s="16" t="s">
        <v>14</v>
      </c>
      <c r="C24" s="22" t="s">
        <v>38</v>
      </c>
      <c r="D24" s="22" t="s">
        <v>38</v>
      </c>
      <c r="E24" s="22" t="s">
        <v>38</v>
      </c>
      <c r="F24" s="22" t="s">
        <v>38</v>
      </c>
      <c r="G24" s="18" t="s">
        <v>38</v>
      </c>
      <c r="H24" s="18" t="s">
        <v>38</v>
      </c>
      <c r="I24" s="22" t="s">
        <v>38</v>
      </c>
      <c r="J24" s="22" t="s">
        <v>38</v>
      </c>
      <c r="K24" s="22">
        <v>54</v>
      </c>
      <c r="L24" s="20">
        <v>55</v>
      </c>
      <c r="M24" s="19">
        <v>34</v>
      </c>
      <c r="N24" s="19">
        <v>36</v>
      </c>
      <c r="O24" s="22">
        <f t="shared" si="1"/>
        <v>44.75</v>
      </c>
      <c r="P24" s="11"/>
      <c r="Q24" s="10"/>
      <c r="R24" s="10"/>
      <c r="S24" s="10"/>
      <c r="T24" s="10"/>
      <c r="U24" s="10"/>
      <c r="V24" s="10"/>
    </row>
    <row r="25" spans="1:22" ht="11.25">
      <c r="A25" s="41" t="s">
        <v>16</v>
      </c>
      <c r="B25" s="16" t="s">
        <v>14</v>
      </c>
      <c r="C25" s="22">
        <v>111.6</v>
      </c>
      <c r="D25" s="22">
        <v>74.25</v>
      </c>
      <c r="E25" s="22">
        <v>74.37</v>
      </c>
      <c r="F25" s="22">
        <v>70.9</v>
      </c>
      <c r="G25" s="18">
        <v>87</v>
      </c>
      <c r="H25" s="18">
        <v>71.4</v>
      </c>
      <c r="I25" s="22">
        <v>58.5</v>
      </c>
      <c r="J25" s="22">
        <v>61.2</v>
      </c>
      <c r="K25" s="22">
        <v>105</v>
      </c>
      <c r="L25" s="20">
        <v>105</v>
      </c>
      <c r="M25" s="19">
        <v>105</v>
      </c>
      <c r="N25" s="19">
        <v>105</v>
      </c>
      <c r="O25" s="22">
        <f t="shared" si="1"/>
        <v>85.76833333333333</v>
      </c>
      <c r="P25" s="11"/>
      <c r="Q25" s="10"/>
      <c r="R25" s="10"/>
      <c r="S25" s="10"/>
      <c r="T25" s="10"/>
      <c r="U25" s="10"/>
      <c r="V25" s="10"/>
    </row>
    <row r="26" spans="1:22" ht="11.25">
      <c r="A26" s="41" t="s">
        <v>17</v>
      </c>
      <c r="B26" s="16" t="s">
        <v>14</v>
      </c>
      <c r="C26" s="22">
        <v>29.51</v>
      </c>
      <c r="D26" s="22">
        <v>26</v>
      </c>
      <c r="E26" s="22">
        <v>26</v>
      </c>
      <c r="F26" s="22">
        <v>26</v>
      </c>
      <c r="G26" s="18">
        <v>49</v>
      </c>
      <c r="H26" s="18">
        <v>49</v>
      </c>
      <c r="I26" s="22">
        <v>38</v>
      </c>
      <c r="J26" s="22">
        <v>21.5</v>
      </c>
      <c r="K26" s="22">
        <v>43.5</v>
      </c>
      <c r="L26" s="20">
        <v>43.5</v>
      </c>
      <c r="M26" s="19">
        <v>46.18</v>
      </c>
      <c r="N26" s="19">
        <v>52</v>
      </c>
      <c r="O26" s="22">
        <f t="shared" si="1"/>
        <v>37.51583333333333</v>
      </c>
      <c r="P26" s="11"/>
      <c r="Q26" s="10"/>
      <c r="R26" s="10"/>
      <c r="S26" s="10"/>
      <c r="T26" s="10"/>
      <c r="U26" s="10"/>
      <c r="V26" s="10"/>
    </row>
    <row r="27" spans="1:22" ht="11.25">
      <c r="A27" s="41" t="s">
        <v>18</v>
      </c>
      <c r="B27" s="16" t="s">
        <v>14</v>
      </c>
      <c r="C27" s="22" t="s">
        <v>38</v>
      </c>
      <c r="D27" s="22" t="s">
        <v>38</v>
      </c>
      <c r="E27" s="22" t="s">
        <v>38</v>
      </c>
      <c r="F27" s="22" t="s">
        <v>38</v>
      </c>
      <c r="G27" s="18" t="s">
        <v>38</v>
      </c>
      <c r="H27" s="18" t="s">
        <v>38</v>
      </c>
      <c r="I27" s="22" t="s">
        <v>38</v>
      </c>
      <c r="J27" s="22" t="s">
        <v>38</v>
      </c>
      <c r="K27" s="22">
        <v>90</v>
      </c>
      <c r="L27" s="20">
        <v>90</v>
      </c>
      <c r="M27" s="19" t="s">
        <v>38</v>
      </c>
      <c r="N27" s="19" t="s">
        <v>38</v>
      </c>
      <c r="O27" s="22">
        <f t="shared" si="1"/>
        <v>90</v>
      </c>
      <c r="P27" s="11"/>
      <c r="Q27" s="10"/>
      <c r="R27" s="10"/>
      <c r="S27" s="10"/>
      <c r="T27" s="10"/>
      <c r="U27" s="10"/>
      <c r="V27" s="10"/>
    </row>
    <row r="28" spans="1:22" ht="11.25">
      <c r="A28" s="41" t="s">
        <v>19</v>
      </c>
      <c r="B28" s="16" t="s">
        <v>14</v>
      </c>
      <c r="C28" s="22" t="s">
        <v>38</v>
      </c>
      <c r="D28" s="22" t="s">
        <v>38</v>
      </c>
      <c r="E28" s="22" t="s">
        <v>38</v>
      </c>
      <c r="F28" s="22" t="s">
        <v>38</v>
      </c>
      <c r="G28" s="18" t="s">
        <v>38</v>
      </c>
      <c r="H28" s="18" t="s">
        <v>38</v>
      </c>
      <c r="I28" s="22" t="s">
        <v>38</v>
      </c>
      <c r="J28" s="22" t="s">
        <v>38</v>
      </c>
      <c r="K28" s="22">
        <v>70</v>
      </c>
      <c r="L28" s="20">
        <v>70</v>
      </c>
      <c r="M28" s="19">
        <v>75</v>
      </c>
      <c r="N28" s="19">
        <v>75</v>
      </c>
      <c r="O28" s="22">
        <f t="shared" si="1"/>
        <v>72.5</v>
      </c>
      <c r="P28" s="11"/>
      <c r="Q28" s="10"/>
      <c r="R28" s="10"/>
      <c r="S28" s="10"/>
      <c r="T28" s="10"/>
      <c r="U28" s="10"/>
      <c r="V28" s="10"/>
    </row>
    <row r="29" spans="1:22" ht="11.25">
      <c r="A29" s="41" t="s">
        <v>21</v>
      </c>
      <c r="B29" s="16" t="s">
        <v>14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9">
        <v>93</v>
      </c>
      <c r="I29" s="19">
        <v>132</v>
      </c>
      <c r="J29" s="19">
        <v>117.5</v>
      </c>
      <c r="K29" s="19">
        <v>185</v>
      </c>
      <c r="L29" s="18" t="s">
        <v>38</v>
      </c>
      <c r="M29" s="18" t="s">
        <v>38</v>
      </c>
      <c r="N29" s="18" t="s">
        <v>38</v>
      </c>
      <c r="O29" s="20">
        <f t="shared" si="1"/>
        <v>131.875</v>
      </c>
      <c r="P29" s="11"/>
      <c r="Q29" s="10"/>
      <c r="R29" s="10"/>
      <c r="S29" s="10"/>
      <c r="T29" s="10"/>
      <c r="U29" s="10"/>
      <c r="V29" s="10"/>
    </row>
    <row r="30" spans="1:22" ht="11.25">
      <c r="A30" s="41" t="s">
        <v>31</v>
      </c>
      <c r="B30" s="16" t="s">
        <v>32</v>
      </c>
      <c r="C30" s="20">
        <v>18.22</v>
      </c>
      <c r="D30" s="20">
        <v>18.22</v>
      </c>
      <c r="E30" s="20">
        <v>18.22</v>
      </c>
      <c r="F30" s="20">
        <v>18.22</v>
      </c>
      <c r="G30" s="20" t="s">
        <v>38</v>
      </c>
      <c r="H30" s="20" t="s">
        <v>38</v>
      </c>
      <c r="I30" s="20" t="s">
        <v>38</v>
      </c>
      <c r="J30" s="20" t="s">
        <v>38</v>
      </c>
      <c r="K30" s="20" t="s">
        <v>38</v>
      </c>
      <c r="L30" s="20">
        <v>22.37</v>
      </c>
      <c r="M30" s="19">
        <v>22.37</v>
      </c>
      <c r="N30" s="19">
        <v>22.37</v>
      </c>
      <c r="O30" s="20">
        <f t="shared" si="1"/>
        <v>19.99857142857143</v>
      </c>
      <c r="P30" s="11"/>
      <c r="Q30" s="10"/>
      <c r="R30" s="10"/>
      <c r="S30" s="10"/>
      <c r="T30" s="10"/>
      <c r="U30" s="10"/>
      <c r="V30" s="10"/>
    </row>
    <row r="31" spans="1:22" ht="11.25">
      <c r="A31" s="30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17"/>
      <c r="Q31" s="10"/>
      <c r="R31" s="10"/>
      <c r="S31" s="10"/>
      <c r="T31" s="10"/>
      <c r="U31" s="10"/>
      <c r="V31" s="10"/>
    </row>
    <row r="32" spans="1:22" ht="11.25">
      <c r="A32" s="41" t="s">
        <v>24</v>
      </c>
      <c r="B32" s="16" t="s">
        <v>25</v>
      </c>
      <c r="C32" s="20">
        <v>20.01</v>
      </c>
      <c r="D32" s="20">
        <v>20.01</v>
      </c>
      <c r="E32" s="20">
        <v>20.01</v>
      </c>
      <c r="F32" s="20">
        <v>20.01</v>
      </c>
      <c r="G32" s="20">
        <v>30.62</v>
      </c>
      <c r="H32" s="20">
        <v>30.62</v>
      </c>
      <c r="I32" s="20">
        <v>30.47</v>
      </c>
      <c r="J32" s="20">
        <v>30.47</v>
      </c>
      <c r="K32" s="20">
        <v>29.25</v>
      </c>
      <c r="L32" s="20">
        <v>29.25</v>
      </c>
      <c r="M32" s="20">
        <v>29.25</v>
      </c>
      <c r="N32" s="20">
        <v>29.25</v>
      </c>
      <c r="O32" s="20">
        <f t="shared" si="1"/>
        <v>26.60166666666667</v>
      </c>
      <c r="P32" s="11" t="s">
        <v>37</v>
      </c>
      <c r="Q32" s="10"/>
      <c r="R32" s="10"/>
      <c r="S32" s="10"/>
      <c r="T32" s="10"/>
      <c r="U32" s="10"/>
      <c r="V32" s="10"/>
    </row>
    <row r="33" spans="1:22" ht="11.25">
      <c r="A33" s="41" t="s">
        <v>26</v>
      </c>
      <c r="B33" s="16" t="s">
        <v>25</v>
      </c>
      <c r="C33" s="20">
        <v>26.72</v>
      </c>
      <c r="D33" s="20">
        <v>26.72</v>
      </c>
      <c r="E33" s="20">
        <v>26.72</v>
      </c>
      <c r="F33" s="20">
        <v>26.72</v>
      </c>
      <c r="G33" s="20">
        <v>28.9</v>
      </c>
      <c r="H33" s="20">
        <v>28.9</v>
      </c>
      <c r="I33" s="20">
        <v>28.64</v>
      </c>
      <c r="J33" s="20">
        <v>28.64</v>
      </c>
      <c r="K33" s="20">
        <v>27.45</v>
      </c>
      <c r="L33" s="20">
        <v>27.45</v>
      </c>
      <c r="M33" s="19">
        <v>27.45</v>
      </c>
      <c r="N33" s="19">
        <v>27.45</v>
      </c>
      <c r="O33" s="20">
        <f t="shared" si="1"/>
        <v>27.64666666666666</v>
      </c>
      <c r="P33" s="11"/>
      <c r="Q33" s="10"/>
      <c r="R33" s="10"/>
      <c r="S33" s="10"/>
      <c r="T33" s="10"/>
      <c r="U33" s="10"/>
      <c r="V33" s="10"/>
    </row>
    <row r="34" spans="1:22" ht="11.25">
      <c r="A34" s="41" t="s">
        <v>27</v>
      </c>
      <c r="B34" s="16" t="s">
        <v>25</v>
      </c>
      <c r="C34" s="20">
        <v>29.56</v>
      </c>
      <c r="D34" s="20">
        <v>29.55</v>
      </c>
      <c r="E34" s="20">
        <v>29.55</v>
      </c>
      <c r="F34" s="20">
        <v>29.55</v>
      </c>
      <c r="G34" s="20">
        <v>27.38</v>
      </c>
      <c r="H34" s="20">
        <v>27.38</v>
      </c>
      <c r="I34" s="20">
        <v>28.05</v>
      </c>
      <c r="J34" s="20">
        <v>28.05</v>
      </c>
      <c r="K34" s="20">
        <v>27.22</v>
      </c>
      <c r="L34" s="20">
        <v>27.22</v>
      </c>
      <c r="M34" s="20">
        <v>27.22</v>
      </c>
      <c r="N34" s="20">
        <v>27.32</v>
      </c>
      <c r="O34" s="20">
        <f t="shared" si="1"/>
        <v>28.170833333333334</v>
      </c>
      <c r="P34" s="11"/>
      <c r="Q34" s="10"/>
      <c r="R34" s="10"/>
      <c r="S34" s="10"/>
      <c r="T34" s="10"/>
      <c r="U34" s="10"/>
      <c r="V34" s="10"/>
    </row>
    <row r="35" spans="1:22" ht="11.25">
      <c r="A35" s="3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3"/>
      <c r="P35" s="17"/>
      <c r="Q35" s="10"/>
      <c r="R35" s="10"/>
      <c r="S35" s="10"/>
      <c r="T35" s="10"/>
      <c r="U35" s="10"/>
      <c r="V35" s="10"/>
    </row>
    <row r="36" spans="1:22" ht="11.25">
      <c r="A36" s="3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7"/>
      <c r="Q36" s="10"/>
      <c r="R36" s="10"/>
      <c r="S36" s="10"/>
      <c r="T36" s="10"/>
      <c r="U36" s="10"/>
      <c r="V36" s="10"/>
    </row>
    <row r="37" spans="1:22" ht="11.25">
      <c r="A37" s="3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7"/>
      <c r="Q37" s="10"/>
      <c r="R37" s="10"/>
      <c r="S37" s="10"/>
      <c r="T37" s="10"/>
      <c r="U37" s="10"/>
      <c r="V37" s="10"/>
    </row>
    <row r="38" spans="1:22" ht="11.25">
      <c r="A38" s="3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7"/>
      <c r="Q38" s="10"/>
      <c r="R38" s="10"/>
      <c r="S38" s="10"/>
      <c r="T38" s="10"/>
      <c r="U38" s="10"/>
      <c r="V38" s="10"/>
    </row>
    <row r="39" spans="1:22" ht="11.25">
      <c r="A39" s="3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9" t="s">
        <v>33</v>
      </c>
      <c r="P39" s="11"/>
      <c r="Q39" s="10"/>
      <c r="R39" s="10"/>
      <c r="S39" s="10"/>
      <c r="T39" s="10"/>
      <c r="U39" s="10"/>
      <c r="V39" s="10"/>
    </row>
    <row r="40" spans="1:22" ht="11.25">
      <c r="A40" s="34" t="s">
        <v>36</v>
      </c>
      <c r="B40" s="39" t="s">
        <v>1</v>
      </c>
      <c r="C40" s="36" t="s">
        <v>2</v>
      </c>
      <c r="D40" s="36" t="s">
        <v>3</v>
      </c>
      <c r="E40" s="36" t="s">
        <v>4</v>
      </c>
      <c r="F40" s="36" t="s">
        <v>5</v>
      </c>
      <c r="G40" s="36" t="s">
        <v>6</v>
      </c>
      <c r="H40" s="36" t="s">
        <v>7</v>
      </c>
      <c r="I40" s="36" t="s">
        <v>8</v>
      </c>
      <c r="J40" s="36" t="s">
        <v>9</v>
      </c>
      <c r="K40" s="36" t="s">
        <v>10</v>
      </c>
      <c r="L40" s="36" t="s">
        <v>11</v>
      </c>
      <c r="M40" s="36" t="s">
        <v>12</v>
      </c>
      <c r="N40" s="36" t="s">
        <v>13</v>
      </c>
      <c r="O40" s="35" t="s">
        <v>41</v>
      </c>
      <c r="P40" s="11"/>
      <c r="Q40" s="10"/>
      <c r="R40" s="10"/>
      <c r="S40" s="10"/>
      <c r="T40" s="10"/>
      <c r="U40" s="10"/>
      <c r="V40" s="10"/>
    </row>
    <row r="41" spans="1:22" ht="11.25">
      <c r="A41" s="41" t="s">
        <v>29</v>
      </c>
      <c r="B41" s="4" t="s">
        <v>14</v>
      </c>
      <c r="C41" s="20" t="s">
        <v>38</v>
      </c>
      <c r="D41" s="20" t="s">
        <v>38</v>
      </c>
      <c r="E41" s="20" t="s">
        <v>38</v>
      </c>
      <c r="F41" s="20" t="s">
        <v>38</v>
      </c>
      <c r="G41" s="20" t="s">
        <v>38</v>
      </c>
      <c r="H41" s="20" t="s">
        <v>38</v>
      </c>
      <c r="I41" s="20" t="s">
        <v>38</v>
      </c>
      <c r="J41" s="20" t="s">
        <v>38</v>
      </c>
      <c r="K41" s="20" t="s">
        <v>38</v>
      </c>
      <c r="L41" s="20">
        <v>85</v>
      </c>
      <c r="M41" s="23">
        <v>85</v>
      </c>
      <c r="N41" s="23" t="s">
        <v>38</v>
      </c>
      <c r="O41" s="20">
        <f>AVERAGE(C41:N41)</f>
        <v>85</v>
      </c>
      <c r="P41" s="17"/>
      <c r="Q41" s="10"/>
      <c r="R41" s="10"/>
      <c r="S41" s="10"/>
      <c r="T41" s="10"/>
      <c r="U41" s="10"/>
      <c r="V41" s="10"/>
    </row>
    <row r="42" spans="1:22" ht="11.25">
      <c r="A42" s="41" t="s">
        <v>30</v>
      </c>
      <c r="B42" s="16" t="s">
        <v>14</v>
      </c>
      <c r="C42" s="18" t="s">
        <v>38</v>
      </c>
      <c r="D42" s="18" t="s">
        <v>38</v>
      </c>
      <c r="E42" s="18" t="s">
        <v>38</v>
      </c>
      <c r="F42" s="18" t="s">
        <v>38</v>
      </c>
      <c r="G42" s="18" t="s">
        <v>38</v>
      </c>
      <c r="H42" s="20" t="s">
        <v>38</v>
      </c>
      <c r="I42" s="20" t="s">
        <v>38</v>
      </c>
      <c r="J42" s="20" t="s">
        <v>38</v>
      </c>
      <c r="K42" s="20" t="s">
        <v>38</v>
      </c>
      <c r="L42" s="20" t="s">
        <v>38</v>
      </c>
      <c r="M42" s="23" t="s">
        <v>38</v>
      </c>
      <c r="N42" s="23" t="s">
        <v>38</v>
      </c>
      <c r="O42" s="20" t="e">
        <f aca="true" t="shared" si="2" ref="O42:O56">AVERAGE(C42:N42)</f>
        <v>#DIV/0!</v>
      </c>
      <c r="P42" s="17"/>
      <c r="Q42" s="10"/>
      <c r="R42" s="10"/>
      <c r="S42" s="10"/>
      <c r="T42" s="10"/>
      <c r="U42" s="10"/>
      <c r="V42" s="10"/>
    </row>
    <row r="43" spans="1:22" ht="11.25">
      <c r="A43" s="41" t="s">
        <v>15</v>
      </c>
      <c r="B43" s="4" t="s">
        <v>14</v>
      </c>
      <c r="C43" s="21" t="s">
        <v>38</v>
      </c>
      <c r="D43" s="21" t="s">
        <v>38</v>
      </c>
      <c r="E43" s="21" t="s">
        <v>38</v>
      </c>
      <c r="F43" s="18" t="s">
        <v>38</v>
      </c>
      <c r="G43" s="21" t="s">
        <v>38</v>
      </c>
      <c r="H43" s="18" t="s">
        <v>38</v>
      </c>
      <c r="I43" s="21" t="s">
        <v>38</v>
      </c>
      <c r="J43" s="21" t="s">
        <v>38</v>
      </c>
      <c r="K43" s="21">
        <v>38.25</v>
      </c>
      <c r="L43" s="21">
        <v>95.2</v>
      </c>
      <c r="M43" s="21">
        <v>26.2</v>
      </c>
      <c r="N43" s="21">
        <v>25.2</v>
      </c>
      <c r="O43" s="20">
        <f t="shared" si="2"/>
        <v>46.21249999999999</v>
      </c>
      <c r="P43" s="17"/>
      <c r="Q43" s="10"/>
      <c r="R43" s="10"/>
      <c r="S43" s="10"/>
      <c r="T43" s="10"/>
      <c r="U43" s="10"/>
      <c r="V43" s="10"/>
    </row>
    <row r="44" spans="1:22" ht="11.25">
      <c r="A44" s="41" t="s">
        <v>16</v>
      </c>
      <c r="B44" s="4" t="s">
        <v>14</v>
      </c>
      <c r="C44" s="21">
        <v>83.4</v>
      </c>
      <c r="D44" s="21">
        <v>78</v>
      </c>
      <c r="E44" s="21">
        <v>81.46</v>
      </c>
      <c r="F44" s="18">
        <v>77.06</v>
      </c>
      <c r="G44" s="21">
        <v>78.9</v>
      </c>
      <c r="H44" s="18">
        <v>79.2</v>
      </c>
      <c r="I44" s="21">
        <v>76.2</v>
      </c>
      <c r="J44" s="21">
        <v>76.2</v>
      </c>
      <c r="K44" s="21">
        <v>75</v>
      </c>
      <c r="L44" s="21">
        <v>75</v>
      </c>
      <c r="M44" s="21">
        <v>75</v>
      </c>
      <c r="N44" s="21">
        <v>75</v>
      </c>
      <c r="O44" s="20">
        <f t="shared" si="2"/>
        <v>77.53500000000001</v>
      </c>
      <c r="P44" s="17"/>
      <c r="Q44" s="10"/>
      <c r="R44" s="10"/>
      <c r="S44" s="10"/>
      <c r="T44" s="10"/>
      <c r="U44" s="10"/>
      <c r="V44" s="10"/>
    </row>
    <row r="45" spans="1:22" ht="11.25">
      <c r="A45" s="41" t="s">
        <v>17</v>
      </c>
      <c r="B45" s="4" t="s">
        <v>14</v>
      </c>
      <c r="C45" s="20">
        <v>30.75</v>
      </c>
      <c r="D45" s="20">
        <v>35.3</v>
      </c>
      <c r="E45" s="18">
        <v>29.79</v>
      </c>
      <c r="F45" s="18">
        <v>22.87</v>
      </c>
      <c r="G45" s="18">
        <v>35.62</v>
      </c>
      <c r="H45" s="20">
        <v>32.35</v>
      </c>
      <c r="I45" s="20" t="s">
        <v>38</v>
      </c>
      <c r="J45" s="20" t="s">
        <v>38</v>
      </c>
      <c r="K45" s="20" t="s">
        <v>38</v>
      </c>
      <c r="L45" s="20">
        <v>76.5</v>
      </c>
      <c r="M45" s="23">
        <v>76.5</v>
      </c>
      <c r="N45" s="23" t="s">
        <v>38</v>
      </c>
      <c r="O45" s="20">
        <f t="shared" si="2"/>
        <v>42.46</v>
      </c>
      <c r="P45" s="10"/>
      <c r="Q45" s="10"/>
      <c r="R45" s="10"/>
      <c r="S45" s="10"/>
      <c r="T45" s="10"/>
      <c r="U45" s="10"/>
      <c r="V45" s="10"/>
    </row>
    <row r="46" spans="1:22" ht="11.25">
      <c r="A46" s="41" t="s">
        <v>18</v>
      </c>
      <c r="B46" s="4" t="s">
        <v>14</v>
      </c>
      <c r="C46" s="18" t="s">
        <v>38</v>
      </c>
      <c r="D46" s="18" t="s">
        <v>38</v>
      </c>
      <c r="E46" s="18" t="s">
        <v>38</v>
      </c>
      <c r="F46" s="18" t="s">
        <v>38</v>
      </c>
      <c r="G46" s="18" t="s">
        <v>38</v>
      </c>
      <c r="H46" s="23">
        <v>60.17</v>
      </c>
      <c r="I46" s="23">
        <v>43.9</v>
      </c>
      <c r="J46" s="23">
        <v>44.8</v>
      </c>
      <c r="K46" s="19">
        <v>44.8</v>
      </c>
      <c r="L46" s="19" t="s">
        <v>38</v>
      </c>
      <c r="M46" s="18" t="s">
        <v>38</v>
      </c>
      <c r="N46" s="18" t="s">
        <v>38</v>
      </c>
      <c r="O46" s="20">
        <f t="shared" si="2"/>
        <v>48.417500000000004</v>
      </c>
      <c r="P46" s="17"/>
      <c r="Q46" s="10"/>
      <c r="R46" s="10"/>
      <c r="S46" s="10"/>
      <c r="T46" s="10"/>
      <c r="U46" s="10"/>
      <c r="V46" s="10"/>
    </row>
    <row r="47" spans="1:22" ht="11.25">
      <c r="A47" s="41" t="s">
        <v>19</v>
      </c>
      <c r="B47" s="4" t="s">
        <v>14</v>
      </c>
      <c r="C47" s="18" t="s">
        <v>38</v>
      </c>
      <c r="D47" s="18" t="s">
        <v>38</v>
      </c>
      <c r="E47" s="18" t="s">
        <v>38</v>
      </c>
      <c r="F47" s="18" t="s">
        <v>38</v>
      </c>
      <c r="G47" s="18" t="s">
        <v>38</v>
      </c>
      <c r="H47" s="23">
        <v>45.36</v>
      </c>
      <c r="I47" s="23">
        <v>53.7</v>
      </c>
      <c r="J47" s="23">
        <v>53.7</v>
      </c>
      <c r="K47" s="19">
        <v>53.75</v>
      </c>
      <c r="L47" s="19">
        <v>71.5</v>
      </c>
      <c r="M47" s="18">
        <v>71.5</v>
      </c>
      <c r="N47" s="18">
        <v>55</v>
      </c>
      <c r="O47" s="20">
        <f t="shared" si="2"/>
        <v>57.787142857142854</v>
      </c>
      <c r="P47" s="17"/>
      <c r="Q47" s="10"/>
      <c r="R47" s="10"/>
      <c r="S47" s="10"/>
      <c r="T47" s="10"/>
      <c r="U47" s="10"/>
      <c r="V47" s="10"/>
    </row>
    <row r="48" spans="1:22" ht="11.25">
      <c r="A48" s="41" t="s">
        <v>20</v>
      </c>
      <c r="B48" s="4" t="s">
        <v>14</v>
      </c>
      <c r="C48" s="18" t="s">
        <v>38</v>
      </c>
      <c r="D48" s="18">
        <v>33.75</v>
      </c>
      <c r="E48" s="18">
        <v>33.75</v>
      </c>
      <c r="F48" s="18">
        <v>33.75</v>
      </c>
      <c r="G48" s="18" t="s">
        <v>38</v>
      </c>
      <c r="H48" s="23" t="s">
        <v>38</v>
      </c>
      <c r="I48" s="23">
        <v>74.05</v>
      </c>
      <c r="J48" s="23">
        <v>73.15</v>
      </c>
      <c r="K48" s="19">
        <v>73.5</v>
      </c>
      <c r="L48" s="19">
        <v>98.51</v>
      </c>
      <c r="M48" s="18">
        <v>93.51</v>
      </c>
      <c r="N48" s="18">
        <v>75</v>
      </c>
      <c r="O48" s="20">
        <f t="shared" si="2"/>
        <v>65.44111111111111</v>
      </c>
      <c r="P48" s="17"/>
      <c r="Q48" s="10"/>
      <c r="R48" s="10"/>
      <c r="S48" s="10"/>
      <c r="T48" s="10"/>
      <c r="U48" s="10"/>
      <c r="V48" s="10"/>
    </row>
    <row r="49" spans="1:22" ht="11.25">
      <c r="A49" s="41" t="s">
        <v>21</v>
      </c>
      <c r="B49" s="4" t="s">
        <v>14</v>
      </c>
      <c r="C49" s="18" t="s">
        <v>38</v>
      </c>
      <c r="D49" s="18" t="s">
        <v>38</v>
      </c>
      <c r="E49" s="18" t="s">
        <v>38</v>
      </c>
      <c r="F49" s="18" t="s">
        <v>38</v>
      </c>
      <c r="G49" s="18" t="s">
        <v>38</v>
      </c>
      <c r="H49" s="23">
        <v>112</v>
      </c>
      <c r="I49" s="23">
        <v>112</v>
      </c>
      <c r="J49" s="23">
        <v>112</v>
      </c>
      <c r="K49" s="19">
        <v>162.5</v>
      </c>
      <c r="L49" s="19">
        <v>212</v>
      </c>
      <c r="M49" s="18">
        <v>197.5</v>
      </c>
      <c r="N49" s="18">
        <v>197.5</v>
      </c>
      <c r="O49" s="20">
        <f t="shared" si="2"/>
        <v>157.92857142857142</v>
      </c>
      <c r="P49" s="17"/>
      <c r="Q49" s="10"/>
      <c r="R49" s="10"/>
      <c r="S49" s="10"/>
      <c r="T49" s="10"/>
      <c r="U49" s="10"/>
      <c r="V49" s="10"/>
    </row>
    <row r="50" spans="1:22" ht="11.25">
      <c r="A50" s="41" t="s">
        <v>22</v>
      </c>
      <c r="B50" s="4" t="s">
        <v>23</v>
      </c>
      <c r="C50" s="19">
        <v>1.16</v>
      </c>
      <c r="D50" s="19">
        <v>1.22</v>
      </c>
      <c r="E50" s="19">
        <v>1.29</v>
      </c>
      <c r="F50" s="19">
        <v>1.1</v>
      </c>
      <c r="G50" s="19">
        <v>1.13</v>
      </c>
      <c r="H50" s="23">
        <v>0.86</v>
      </c>
      <c r="I50" s="23">
        <v>0.64</v>
      </c>
      <c r="J50" s="23">
        <v>1.23</v>
      </c>
      <c r="K50" s="19">
        <v>1.34</v>
      </c>
      <c r="L50" s="19">
        <v>1.51</v>
      </c>
      <c r="M50" s="23">
        <v>1.39</v>
      </c>
      <c r="N50" s="23">
        <v>1.39</v>
      </c>
      <c r="O50" s="20">
        <f t="shared" si="2"/>
        <v>1.1883333333333332</v>
      </c>
      <c r="P50" s="17"/>
      <c r="Q50" s="10"/>
      <c r="R50" s="10"/>
      <c r="S50" s="10"/>
      <c r="T50" s="10"/>
      <c r="U50" s="10"/>
      <c r="V50" s="10"/>
    </row>
    <row r="51" spans="1:22" ht="11.25">
      <c r="A51" s="41" t="s">
        <v>34</v>
      </c>
      <c r="B51" s="4" t="s">
        <v>32</v>
      </c>
      <c r="C51" s="20">
        <v>11.83</v>
      </c>
      <c r="D51" s="20">
        <v>11.83</v>
      </c>
      <c r="E51" s="20">
        <v>11.83</v>
      </c>
      <c r="F51" s="20">
        <v>11.83</v>
      </c>
      <c r="G51" s="20" t="s">
        <v>38</v>
      </c>
      <c r="H51" s="20" t="s">
        <v>38</v>
      </c>
      <c r="I51" s="20" t="s">
        <v>38</v>
      </c>
      <c r="J51" s="20" t="s">
        <v>38</v>
      </c>
      <c r="K51" s="20">
        <v>11.83</v>
      </c>
      <c r="L51" s="20">
        <v>21.7</v>
      </c>
      <c r="M51" s="20">
        <v>21.7</v>
      </c>
      <c r="N51" s="20">
        <v>21.7</v>
      </c>
      <c r="O51" s="20">
        <f t="shared" si="2"/>
        <v>15.53125</v>
      </c>
      <c r="P51" s="17"/>
      <c r="Q51" s="10"/>
      <c r="R51" s="10"/>
      <c r="S51" s="10"/>
      <c r="T51" s="10"/>
      <c r="U51" s="10"/>
      <c r="V51" s="10"/>
    </row>
    <row r="52" spans="1:22" ht="11.25">
      <c r="A52" s="41" t="s">
        <v>31</v>
      </c>
      <c r="B52" s="5" t="s">
        <v>32</v>
      </c>
      <c r="C52" s="20">
        <v>11.09</v>
      </c>
      <c r="D52" s="20">
        <v>11.09</v>
      </c>
      <c r="E52" s="20">
        <v>11.09</v>
      </c>
      <c r="F52" s="20">
        <v>11.09</v>
      </c>
      <c r="G52" s="20" t="s">
        <v>38</v>
      </c>
      <c r="H52" s="20" t="s">
        <v>38</v>
      </c>
      <c r="I52" s="20" t="s">
        <v>38</v>
      </c>
      <c r="J52" s="20" t="s">
        <v>38</v>
      </c>
      <c r="K52" s="20">
        <v>11.09</v>
      </c>
      <c r="L52" s="20">
        <v>21.85</v>
      </c>
      <c r="M52" s="20">
        <v>21.85</v>
      </c>
      <c r="N52" s="20">
        <v>21.85</v>
      </c>
      <c r="O52" s="20">
        <f t="shared" si="2"/>
        <v>15.125</v>
      </c>
      <c r="P52" s="17"/>
      <c r="Q52" s="10"/>
      <c r="R52" s="10"/>
      <c r="S52" s="10"/>
      <c r="T52" s="10"/>
      <c r="U52" s="10"/>
      <c r="V52" s="10"/>
    </row>
    <row r="53" spans="1:22" ht="11.25">
      <c r="A53" s="30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/>
      <c r="P53" s="17"/>
      <c r="Q53" s="10"/>
      <c r="R53" s="10"/>
      <c r="S53" s="10"/>
      <c r="T53" s="10"/>
      <c r="U53" s="10"/>
      <c r="V53" s="10"/>
    </row>
    <row r="54" spans="1:22" ht="11.25">
      <c r="A54" s="41" t="s">
        <v>24</v>
      </c>
      <c r="B54" s="16" t="s">
        <v>25</v>
      </c>
      <c r="C54" s="20">
        <v>27.46</v>
      </c>
      <c r="D54" s="20">
        <v>27.46</v>
      </c>
      <c r="E54" s="20">
        <v>27.46</v>
      </c>
      <c r="F54" s="20">
        <v>27.46</v>
      </c>
      <c r="G54" s="20">
        <v>30.5</v>
      </c>
      <c r="H54" s="20">
        <v>30.5</v>
      </c>
      <c r="I54" s="20">
        <v>30.48</v>
      </c>
      <c r="J54" s="20">
        <v>30.48</v>
      </c>
      <c r="K54" s="20">
        <v>29.25</v>
      </c>
      <c r="L54" s="20">
        <v>29.25</v>
      </c>
      <c r="M54" s="20">
        <v>29.25</v>
      </c>
      <c r="N54" s="20">
        <v>29.25</v>
      </c>
      <c r="O54" s="20">
        <f t="shared" si="2"/>
        <v>29.066666666666663</v>
      </c>
      <c r="P54" s="11"/>
      <c r="Q54" s="10"/>
      <c r="R54" s="10"/>
      <c r="S54" s="10"/>
      <c r="T54" s="10"/>
      <c r="U54" s="10"/>
      <c r="V54" s="10"/>
    </row>
    <row r="55" spans="1:22" ht="11.25">
      <c r="A55" s="41" t="s">
        <v>26</v>
      </c>
      <c r="B55" s="16" t="s">
        <v>25</v>
      </c>
      <c r="C55" s="20" t="s">
        <v>38</v>
      </c>
      <c r="D55" s="20" t="s">
        <v>38</v>
      </c>
      <c r="E55" s="20" t="s">
        <v>38</v>
      </c>
      <c r="F55" s="20" t="s">
        <v>38</v>
      </c>
      <c r="G55" s="20">
        <v>31.5</v>
      </c>
      <c r="H55" s="20">
        <v>31.5</v>
      </c>
      <c r="I55" s="20">
        <v>28.74</v>
      </c>
      <c r="J55" s="20">
        <v>28.74</v>
      </c>
      <c r="K55" s="20">
        <v>27.46</v>
      </c>
      <c r="L55" s="20">
        <v>27.46</v>
      </c>
      <c r="M55" s="20">
        <v>27.46</v>
      </c>
      <c r="N55" s="20">
        <v>27.46</v>
      </c>
      <c r="O55" s="20">
        <f t="shared" si="2"/>
        <v>28.790000000000003</v>
      </c>
      <c r="P55" s="11"/>
      <c r="Q55" s="10"/>
      <c r="R55" s="10"/>
      <c r="S55" s="10"/>
      <c r="T55" s="10"/>
      <c r="U55" s="10"/>
      <c r="V55" s="10"/>
    </row>
    <row r="56" spans="1:22" ht="11.25">
      <c r="A56" s="41" t="s">
        <v>27</v>
      </c>
      <c r="B56" s="16" t="s">
        <v>25</v>
      </c>
      <c r="C56" s="20">
        <v>26.01</v>
      </c>
      <c r="D56" s="20">
        <v>26.01</v>
      </c>
      <c r="E56" s="20">
        <v>26.01</v>
      </c>
      <c r="F56" s="20">
        <v>26.01</v>
      </c>
      <c r="G56" s="20">
        <v>28.01</v>
      </c>
      <c r="H56" s="20">
        <v>28.01</v>
      </c>
      <c r="I56" s="20">
        <v>28.43</v>
      </c>
      <c r="J56" s="20">
        <v>28.43</v>
      </c>
      <c r="K56" s="20">
        <v>25.22</v>
      </c>
      <c r="L56" s="20">
        <v>25.22</v>
      </c>
      <c r="M56" s="20">
        <v>25.22</v>
      </c>
      <c r="N56" s="20">
        <v>25.18</v>
      </c>
      <c r="O56" s="20">
        <f t="shared" si="2"/>
        <v>26.480000000000004</v>
      </c>
      <c r="P56" s="11"/>
      <c r="Q56" s="10"/>
      <c r="R56" s="10"/>
      <c r="S56" s="10"/>
      <c r="T56" s="10"/>
      <c r="U56" s="10"/>
      <c r="V56" s="10"/>
    </row>
    <row r="57" spans="1:22" ht="11.25">
      <c r="A57" s="3"/>
      <c r="B57" s="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32"/>
      <c r="P57" s="17"/>
      <c r="Q57" s="10"/>
      <c r="R57" s="10"/>
      <c r="S57" s="10"/>
      <c r="T57" s="10"/>
      <c r="U57" s="10"/>
      <c r="V57" s="10"/>
    </row>
    <row r="58" spans="1:22" ht="11.25">
      <c r="A58" s="3"/>
      <c r="B58" s="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0"/>
      <c r="R58" s="10"/>
      <c r="S58" s="10"/>
      <c r="T58" s="10"/>
      <c r="U58" s="10"/>
      <c r="V58" s="10"/>
    </row>
    <row r="59" spans="2:34" s="3" customFormat="1" ht="11.25">
      <c r="B59" s="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0"/>
      <c r="R59" s="10"/>
      <c r="S59" s="10"/>
      <c r="T59" s="10"/>
      <c r="U59" s="10"/>
      <c r="V59" s="10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22" s="3" customFormat="1" ht="12.75">
      <c r="B60" s="6"/>
      <c r="N60" s="37" t="s">
        <v>35</v>
      </c>
      <c r="O60" s="38"/>
      <c r="P60" s="11"/>
      <c r="Q60" s="9"/>
      <c r="R60" s="9"/>
      <c r="S60" s="9"/>
      <c r="T60" s="9"/>
      <c r="U60" s="9"/>
      <c r="V60" s="9"/>
    </row>
    <row r="61" spans="1:22" s="3" customFormat="1" ht="12.75" customHeight="1">
      <c r="A61" s="34" t="s">
        <v>36</v>
      </c>
      <c r="B61" s="35" t="s">
        <v>1</v>
      </c>
      <c r="C61" s="36" t="s">
        <v>2</v>
      </c>
      <c r="D61" s="36" t="s">
        <v>3</v>
      </c>
      <c r="E61" s="36" t="s">
        <v>4</v>
      </c>
      <c r="F61" s="36" t="s">
        <v>5</v>
      </c>
      <c r="G61" s="36" t="s">
        <v>6</v>
      </c>
      <c r="H61" s="36" t="s">
        <v>7</v>
      </c>
      <c r="I61" s="36" t="s">
        <v>8</v>
      </c>
      <c r="J61" s="36" t="s">
        <v>9</v>
      </c>
      <c r="K61" s="36" t="s">
        <v>10</v>
      </c>
      <c r="L61" s="36" t="s">
        <v>11</v>
      </c>
      <c r="M61" s="36" t="s">
        <v>12</v>
      </c>
      <c r="N61" s="36" t="s">
        <v>13</v>
      </c>
      <c r="O61" s="35" t="s">
        <v>41</v>
      </c>
      <c r="P61" s="11"/>
      <c r="Q61" s="9"/>
      <c r="R61" s="9"/>
      <c r="S61" s="9"/>
      <c r="T61" s="9"/>
      <c r="U61" s="9"/>
      <c r="V61" s="9"/>
    </row>
    <row r="62" spans="1:34" ht="11.25">
      <c r="A62" s="41" t="s">
        <v>15</v>
      </c>
      <c r="B62" s="16" t="s">
        <v>14</v>
      </c>
      <c r="C62" s="20" t="s">
        <v>38</v>
      </c>
      <c r="D62" s="19" t="s">
        <v>38</v>
      </c>
      <c r="E62" s="19" t="s">
        <v>38</v>
      </c>
      <c r="F62" s="19" t="s">
        <v>38</v>
      </c>
      <c r="G62" s="18" t="s">
        <v>38</v>
      </c>
      <c r="H62" s="18" t="s">
        <v>38</v>
      </c>
      <c r="I62" s="18" t="s">
        <v>38</v>
      </c>
      <c r="J62" s="21" t="s">
        <v>38</v>
      </c>
      <c r="K62" s="21" t="s">
        <v>38</v>
      </c>
      <c r="L62" s="21" t="s">
        <v>38</v>
      </c>
      <c r="M62" s="21" t="s">
        <v>38</v>
      </c>
      <c r="N62" s="21">
        <v>95</v>
      </c>
      <c r="O62" s="21">
        <f>AVERAGE(C62:N62)</f>
        <v>95</v>
      </c>
      <c r="P62" s="11"/>
      <c r="Q62" s="15"/>
      <c r="R62" s="15"/>
      <c r="S62" s="15"/>
      <c r="T62" s="15"/>
      <c r="U62" s="15"/>
      <c r="V62" s="15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22" ht="11.25">
      <c r="A63" s="41" t="s">
        <v>16</v>
      </c>
      <c r="B63" s="16" t="s">
        <v>14</v>
      </c>
      <c r="C63" s="19">
        <v>76.2</v>
      </c>
      <c r="D63" s="19">
        <v>75</v>
      </c>
      <c r="E63" s="19">
        <v>75</v>
      </c>
      <c r="F63" s="19">
        <v>68.65</v>
      </c>
      <c r="G63" s="19">
        <v>75.6</v>
      </c>
      <c r="H63" s="19">
        <v>75.6</v>
      </c>
      <c r="I63" s="19">
        <v>75.6</v>
      </c>
      <c r="J63" s="19">
        <v>76.2</v>
      </c>
      <c r="K63" s="19">
        <v>76.5</v>
      </c>
      <c r="L63" s="19">
        <v>75</v>
      </c>
      <c r="M63" s="18">
        <v>75</v>
      </c>
      <c r="N63" s="18">
        <v>75</v>
      </c>
      <c r="O63" s="21">
        <f aca="true" t="shared" si="3" ref="O63:O74">AVERAGE(C63:N63)</f>
        <v>74.94583333333334</v>
      </c>
      <c r="P63" s="11"/>
      <c r="Q63" s="10"/>
      <c r="R63" s="10"/>
      <c r="S63" s="10"/>
      <c r="T63" s="10"/>
      <c r="U63" s="10"/>
      <c r="V63" s="10"/>
    </row>
    <row r="64" spans="1:22" ht="11.25">
      <c r="A64" s="41" t="s">
        <v>17</v>
      </c>
      <c r="B64" s="16" t="s">
        <v>14</v>
      </c>
      <c r="C64" s="20">
        <v>29.45</v>
      </c>
      <c r="D64" s="19">
        <v>35</v>
      </c>
      <c r="E64" s="19">
        <v>35</v>
      </c>
      <c r="F64" s="19">
        <v>34.81</v>
      </c>
      <c r="G64" s="20">
        <v>33.6</v>
      </c>
      <c r="H64" s="19">
        <v>33.6</v>
      </c>
      <c r="I64" s="20">
        <v>34.6</v>
      </c>
      <c r="J64" s="19">
        <v>33.6</v>
      </c>
      <c r="K64" s="20">
        <v>33.6</v>
      </c>
      <c r="L64" s="20">
        <v>31.8</v>
      </c>
      <c r="M64" s="19">
        <v>108.5</v>
      </c>
      <c r="N64" s="19">
        <v>107</v>
      </c>
      <c r="O64" s="21">
        <f t="shared" si="3"/>
        <v>45.879999999999995</v>
      </c>
      <c r="P64" s="11"/>
      <c r="Q64" s="10"/>
      <c r="R64" s="10"/>
      <c r="S64" s="10"/>
      <c r="T64" s="10"/>
      <c r="U64" s="10"/>
      <c r="V64" s="10"/>
    </row>
    <row r="65" spans="1:22" ht="11.25">
      <c r="A65" s="41" t="s">
        <v>18</v>
      </c>
      <c r="B65" s="16" t="s">
        <v>14</v>
      </c>
      <c r="C65" s="18" t="s">
        <v>38</v>
      </c>
      <c r="D65" s="18" t="s">
        <v>38</v>
      </c>
      <c r="E65" s="18" t="s">
        <v>38</v>
      </c>
      <c r="F65" s="18" t="s">
        <v>38</v>
      </c>
      <c r="G65" s="19" t="s">
        <v>38</v>
      </c>
      <c r="H65" s="20">
        <v>49.2</v>
      </c>
      <c r="I65" s="19">
        <v>45.7</v>
      </c>
      <c r="J65" s="20">
        <v>47.8</v>
      </c>
      <c r="K65" s="20">
        <v>50.4</v>
      </c>
      <c r="L65" s="19">
        <v>30.2</v>
      </c>
      <c r="M65" s="18">
        <v>95</v>
      </c>
      <c r="N65" s="18" t="s">
        <v>38</v>
      </c>
      <c r="O65" s="21">
        <f t="shared" si="3"/>
        <v>53.04999999999999</v>
      </c>
      <c r="P65" s="11"/>
      <c r="Q65" s="10"/>
      <c r="R65" s="10"/>
      <c r="S65" s="10"/>
      <c r="T65" s="10"/>
      <c r="U65" s="10"/>
      <c r="V65" s="10"/>
    </row>
    <row r="66" spans="1:22" ht="11.25">
      <c r="A66" s="41" t="s">
        <v>19</v>
      </c>
      <c r="B66" s="16" t="s">
        <v>14</v>
      </c>
      <c r="C66" s="18" t="s">
        <v>38</v>
      </c>
      <c r="D66" s="18" t="s">
        <v>38</v>
      </c>
      <c r="E66" s="18" t="s">
        <v>38</v>
      </c>
      <c r="F66" s="18" t="s">
        <v>38</v>
      </c>
      <c r="G66" s="19" t="s">
        <v>38</v>
      </c>
      <c r="H66" s="19">
        <v>45</v>
      </c>
      <c r="I66" s="19">
        <v>54</v>
      </c>
      <c r="J66" s="19">
        <v>56</v>
      </c>
      <c r="K66" s="19">
        <v>56</v>
      </c>
      <c r="L66" s="19">
        <v>56</v>
      </c>
      <c r="M66" s="18">
        <v>105</v>
      </c>
      <c r="N66" s="18">
        <v>112</v>
      </c>
      <c r="O66" s="21">
        <f t="shared" si="3"/>
        <v>69.14285714285714</v>
      </c>
      <c r="P66" s="11"/>
      <c r="Q66" s="10"/>
      <c r="R66" s="10"/>
      <c r="S66" s="10"/>
      <c r="T66" s="10"/>
      <c r="U66" s="10"/>
      <c r="V66" s="10"/>
    </row>
    <row r="67" spans="1:22" ht="11.25">
      <c r="A67" s="41" t="s">
        <v>20</v>
      </c>
      <c r="B67" s="16" t="s">
        <v>14</v>
      </c>
      <c r="C67" s="18" t="s">
        <v>38</v>
      </c>
      <c r="D67" s="18" t="s">
        <v>38</v>
      </c>
      <c r="E67" s="18" t="s">
        <v>38</v>
      </c>
      <c r="F67" s="18" t="s">
        <v>38</v>
      </c>
      <c r="G67" s="19" t="s">
        <v>38</v>
      </c>
      <c r="H67" s="19" t="s">
        <v>38</v>
      </c>
      <c r="I67" s="19">
        <v>74.05</v>
      </c>
      <c r="J67" s="19">
        <v>63.1</v>
      </c>
      <c r="K67" s="19">
        <v>57.85</v>
      </c>
      <c r="L67" s="19">
        <v>36.35</v>
      </c>
      <c r="M67" s="18" t="s">
        <v>38</v>
      </c>
      <c r="N67" s="18">
        <v>70.16</v>
      </c>
      <c r="O67" s="21">
        <f t="shared" si="3"/>
        <v>60.302</v>
      </c>
      <c r="P67" s="11"/>
      <c r="Q67" s="10"/>
      <c r="R67" s="10"/>
      <c r="S67" s="10"/>
      <c r="T67" s="10"/>
      <c r="U67" s="10"/>
      <c r="V67" s="10"/>
    </row>
    <row r="68" spans="1:22" ht="11.25">
      <c r="A68" s="41" t="s">
        <v>21</v>
      </c>
      <c r="B68" s="16" t="s">
        <v>14</v>
      </c>
      <c r="C68" s="18" t="s">
        <v>38</v>
      </c>
      <c r="D68" s="18" t="s">
        <v>38</v>
      </c>
      <c r="E68" s="18" t="s">
        <v>38</v>
      </c>
      <c r="F68" s="18">
        <v>201.6</v>
      </c>
      <c r="G68" s="19">
        <v>140</v>
      </c>
      <c r="H68" s="19">
        <v>117</v>
      </c>
      <c r="I68" s="19">
        <v>113.2</v>
      </c>
      <c r="J68" s="19">
        <v>110</v>
      </c>
      <c r="K68" s="19">
        <v>161.8</v>
      </c>
      <c r="L68" s="19">
        <v>178.2</v>
      </c>
      <c r="M68" s="18">
        <v>109.2</v>
      </c>
      <c r="N68" s="18">
        <v>190.2</v>
      </c>
      <c r="O68" s="21">
        <f t="shared" si="3"/>
        <v>146.80000000000004</v>
      </c>
      <c r="P68" s="11"/>
      <c r="Q68" s="10"/>
      <c r="R68" s="10"/>
      <c r="S68" s="10"/>
      <c r="T68" s="10"/>
      <c r="U68" s="10"/>
      <c r="V68" s="10"/>
    </row>
    <row r="69" spans="1:22" ht="11.25">
      <c r="A69" s="41" t="s">
        <v>22</v>
      </c>
      <c r="B69" s="16" t="s">
        <v>23</v>
      </c>
      <c r="C69" s="19">
        <v>1.16</v>
      </c>
      <c r="D69" s="19">
        <v>1.22</v>
      </c>
      <c r="E69" s="19">
        <v>1.16</v>
      </c>
      <c r="F69" s="19">
        <v>1.01</v>
      </c>
      <c r="G69" s="19">
        <v>1.13</v>
      </c>
      <c r="H69" s="19">
        <v>0.86</v>
      </c>
      <c r="I69" s="20">
        <v>0.64</v>
      </c>
      <c r="J69" s="19">
        <v>1.23</v>
      </c>
      <c r="K69" s="19">
        <v>1.34</v>
      </c>
      <c r="L69" s="19">
        <v>1.51</v>
      </c>
      <c r="M69" s="19">
        <v>1.39</v>
      </c>
      <c r="N69" s="19">
        <v>1.39</v>
      </c>
      <c r="O69" s="21">
        <f t="shared" si="3"/>
        <v>1.1700000000000002</v>
      </c>
      <c r="P69" s="11"/>
      <c r="Q69" s="10"/>
      <c r="R69" s="10"/>
      <c r="S69" s="10"/>
      <c r="T69" s="10"/>
      <c r="U69" s="10"/>
      <c r="V69" s="10"/>
    </row>
    <row r="70" spans="1:22" ht="11.25">
      <c r="A70" s="41" t="s">
        <v>34</v>
      </c>
      <c r="B70" s="16" t="s">
        <v>32</v>
      </c>
      <c r="C70" s="20">
        <v>20.15</v>
      </c>
      <c r="D70" s="20">
        <v>20.15</v>
      </c>
      <c r="E70" s="20">
        <v>20.15</v>
      </c>
      <c r="F70" s="20">
        <v>20.15</v>
      </c>
      <c r="G70" s="20" t="s">
        <v>38</v>
      </c>
      <c r="H70" s="20" t="s">
        <v>38</v>
      </c>
      <c r="I70" s="20" t="s">
        <v>38</v>
      </c>
      <c r="J70" s="20" t="s">
        <v>38</v>
      </c>
      <c r="K70" s="20" t="s">
        <v>38</v>
      </c>
      <c r="L70" s="20">
        <v>23.33</v>
      </c>
      <c r="M70" s="20">
        <v>23.81</v>
      </c>
      <c r="N70" s="20">
        <v>23.81</v>
      </c>
      <c r="O70" s="21">
        <f t="shared" si="3"/>
        <v>21.65</v>
      </c>
      <c r="P70" s="11"/>
      <c r="Q70" s="10"/>
      <c r="R70" s="10"/>
      <c r="S70" s="10"/>
      <c r="T70" s="10"/>
      <c r="U70" s="10"/>
      <c r="V70" s="10"/>
    </row>
    <row r="71" spans="1:22" ht="11.25">
      <c r="A71" s="30"/>
      <c r="B71" s="27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8"/>
      <c r="P71" s="17"/>
      <c r="Q71" s="10"/>
      <c r="R71" s="10"/>
      <c r="S71" s="10"/>
      <c r="T71" s="10"/>
      <c r="U71" s="10"/>
      <c r="V71" s="10"/>
    </row>
    <row r="72" spans="1:22" ht="11.25">
      <c r="A72" s="41" t="s">
        <v>24</v>
      </c>
      <c r="B72" s="16" t="s">
        <v>25</v>
      </c>
      <c r="C72" s="20">
        <v>27.43</v>
      </c>
      <c r="D72" s="19">
        <v>27.43</v>
      </c>
      <c r="E72" s="20">
        <v>27.43</v>
      </c>
      <c r="F72" s="19">
        <v>27.43</v>
      </c>
      <c r="G72" s="20">
        <v>30.6</v>
      </c>
      <c r="H72" s="19">
        <v>30.6</v>
      </c>
      <c r="I72" s="20">
        <v>30.45</v>
      </c>
      <c r="J72" s="19">
        <v>30.45</v>
      </c>
      <c r="K72" s="20">
        <v>29.25</v>
      </c>
      <c r="L72" s="20">
        <v>29.25</v>
      </c>
      <c r="M72" s="20">
        <v>29.25</v>
      </c>
      <c r="N72" s="20">
        <v>29.25</v>
      </c>
      <c r="O72" s="21">
        <f t="shared" si="3"/>
        <v>29.068333333333328</v>
      </c>
      <c r="P72" s="11"/>
      <c r="Q72" s="10"/>
      <c r="R72" s="10"/>
      <c r="S72" s="10"/>
      <c r="T72" s="10"/>
      <c r="U72" s="10"/>
      <c r="V72" s="10"/>
    </row>
    <row r="73" spans="1:22" ht="11.25">
      <c r="A73" s="41" t="s">
        <v>26</v>
      </c>
      <c r="B73" s="16" t="s">
        <v>25</v>
      </c>
      <c r="C73" s="20" t="s">
        <v>38</v>
      </c>
      <c r="D73" s="19" t="s">
        <v>38</v>
      </c>
      <c r="E73" s="20" t="s">
        <v>38</v>
      </c>
      <c r="F73" s="19" t="s">
        <v>38</v>
      </c>
      <c r="G73" s="20">
        <v>29.45</v>
      </c>
      <c r="H73" s="19">
        <v>29.45</v>
      </c>
      <c r="I73" s="20">
        <v>28.64</v>
      </c>
      <c r="J73" s="19">
        <v>28.64</v>
      </c>
      <c r="K73" s="20">
        <v>27.45</v>
      </c>
      <c r="L73" s="20">
        <v>27.45</v>
      </c>
      <c r="M73" s="20">
        <v>27.45</v>
      </c>
      <c r="N73" s="20">
        <v>27.45</v>
      </c>
      <c r="O73" s="21">
        <f t="shared" si="3"/>
        <v>28.247499999999995</v>
      </c>
      <c r="P73" s="11"/>
      <c r="Q73" s="10"/>
      <c r="R73" s="10"/>
      <c r="S73" s="10"/>
      <c r="T73" s="10"/>
      <c r="U73" s="10"/>
      <c r="V73" s="10"/>
    </row>
    <row r="74" spans="1:22" ht="11.25">
      <c r="A74" s="41" t="s">
        <v>27</v>
      </c>
      <c r="B74" s="16" t="s">
        <v>25</v>
      </c>
      <c r="C74" s="20">
        <v>26.06</v>
      </c>
      <c r="D74" s="20">
        <v>26.06</v>
      </c>
      <c r="E74" s="20">
        <v>26.06</v>
      </c>
      <c r="F74" s="19">
        <v>26.06</v>
      </c>
      <c r="G74" s="19">
        <v>27.38</v>
      </c>
      <c r="H74" s="19">
        <v>27.38</v>
      </c>
      <c r="I74" s="19">
        <v>28.23</v>
      </c>
      <c r="J74" s="19">
        <v>28.23</v>
      </c>
      <c r="K74" s="19">
        <v>24.23</v>
      </c>
      <c r="L74" s="19">
        <v>24.23</v>
      </c>
      <c r="M74" s="19">
        <v>24.23</v>
      </c>
      <c r="N74" s="19">
        <v>24.21</v>
      </c>
      <c r="O74" s="21">
        <f t="shared" si="3"/>
        <v>26.029999999999998</v>
      </c>
      <c r="P74" s="11"/>
      <c r="Q74" s="10"/>
      <c r="R74" s="10"/>
      <c r="S74" s="10"/>
      <c r="T74" s="10"/>
      <c r="U74" s="10"/>
      <c r="V74" s="10"/>
    </row>
    <row r="75" spans="1:16" ht="11.25">
      <c r="A75" s="3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"/>
    </row>
    <row r="76" spans="1:16" ht="11.25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8"/>
    </row>
  </sheetData>
  <sheetProtection/>
  <mergeCells count="2">
    <mergeCell ref="N3:O3"/>
    <mergeCell ref="N60:O60"/>
  </mergeCells>
  <printOptions/>
  <pageMargins left="0.5511811023622047" right="0" top="0.984251968503937" bottom="0.984251968503937" header="0" footer="0"/>
  <pageSetup horizontalDpi="600" verticalDpi="600" orientation="landscape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CNicolasV</dc:creator>
  <cp:keywords/>
  <dc:description/>
  <cp:lastModifiedBy>Gómez Rozados, Oscar</cp:lastModifiedBy>
  <cp:lastPrinted>2016-02-22T09:16:03Z</cp:lastPrinted>
  <dcterms:created xsi:type="dcterms:W3CDTF">2004-10-08T09:28:16Z</dcterms:created>
  <dcterms:modified xsi:type="dcterms:W3CDTF">2018-10-15T11:39:14Z</dcterms:modified>
  <cp:category/>
  <cp:version/>
  <cp:contentType/>
  <cp:contentStatus/>
</cp:coreProperties>
</file>