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.2. PORCIN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<sst xmlns="http://schemas.openxmlformats.org/spreadsheetml/2006/main" count="36" uniqueCount="14">
  <si>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Cabezas sacrificadas</t>
  </si>
  <si>
    <t>Provincia</t>
  </si>
  <si>
    <t>Leitóns</t>
  </si>
  <si>
    <t>Resto porcino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</si>
  <si>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</si>
  <si>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</si>
  <si>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</si>
  <si>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</si>
  <si>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</si>
  <si>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</si>
  <si>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</si>
  <si>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</si>
  <si>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-</t>
  </si>
  <si>
    <t>Carne. Porcino (2018)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</si>
</sst>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"/>
    <numFmt numFmtId="175" formatCode="0.000"/>
    <numFmt numFmtId="176" formatCode="_-* #,##0.000\ _P_t_a_-;\-* #,##0.000\ _P_t_a_-;_-* &quot;-&quot;??\ _P_t_a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9100"/>
        <bgColor indexed="64"/>
      </patternFill>
    </fill>
    <fill>
      <patternFill patternType="solid">
        <fgColor rgb="FFF8CD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173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4" fontId="2" fillId="4" borderId="10" xfId="0" applyNumberFormat="1" applyFont="1" applyFill="1" applyBorder="1" applyAlignment="1">
      <alignment horizontal="left"/>
    </xf>
    <xf numFmtId="176" fontId="0" fillId="0" borderId="0" xfId="36" applyNumberFormat="1" applyFont="1" applyAlignment="1">
      <alignment/>
    </xf>
    <xf numFmtId="176" fontId="0" fillId="0" borderId="0" xfId="0" applyNumberFormat="1" applyAlignment="1">
      <alignment/>
    </xf>
    <xf numFmtId="174" fontId="2" fillId="33" borderId="11" xfId="0" applyNumberFormat="1" applyFont="1" applyFill="1" applyBorder="1" applyAlignment="1">
      <alignment horizontal="center"/>
    </xf>
    <xf numFmtId="174" fontId="2" fillId="34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4" fontId="2" fillId="35" borderId="10" xfId="0" applyNumberFormat="1" applyFont="1" applyFill="1" applyBorder="1" applyAlignment="1">
      <alignment horizontal="left"/>
    </xf>
    <xf numFmtId="174" fontId="2" fillId="34" borderId="10" xfId="0" applyNumberFormat="1" applyFont="1" applyFill="1" applyBorder="1" applyAlignment="1">
      <alignment horizontal="left"/>
    </xf>
  </cellXfs>
  <cellStyles count="47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tabSelected="1" zoomScale="115" zoomScaleNormal="115" zoomScalePageLayoutView="0" workbookViewId="0" topLeftCell="A1">
      <selection activeCell="D11" sqref="D11"/>
    </sheetView>
  </sheetViews>
  <sheetFormatPr defaultColWidth="9.140625" defaultRowHeight="12.75"/>
  <cols>
    <col min="1" max="3" width="11.421875" style="0" customWidth="1"/>
    <col min="4" max="4" width="11.8515625" style="0" customWidth="1"/>
    <col min="5" max="11" width="11.421875" style="0" customWidth="1"/>
    <col min="12" max="13" width="14.7109375" style="0" bestFit="1" customWidth="1"/>
    <col min="14" max="16384" width="11.421875" style="0" customWidth="1"/>
  </cols>
  <sheetData>
    <row r="3" ht="12.75">
      <c r="A3" s="4" t="s">
        <v>13</v>
      </c>
    </row>
    <row r="5" spans="2:5" ht="12.75">
      <c r="B5" s="16" t="s">
        <v>1</v>
      </c>
      <c r="C5" s="18" t="s">
        <v>0</v>
      </c>
      <c r="D5" s="18"/>
      <c r="E5" s="18"/>
    </row>
    <row r="6" spans="2:5" ht="12.75">
      <c r="B6" s="17"/>
      <c r="C6" s="15" t="s">
        <v>2</v>
      </c>
      <c r="D6" s="15" t="s">
        <v>3</v>
      </c>
      <c r="E6" s="14" t="s">
        <v>4</v>
      </c>
    </row>
    <row r="7" spans="2:5" ht="12.75">
      <c r="B7" s="21" t="s">
        <v>5</v>
      </c>
      <c r="C7" s="5">
        <v>121</v>
      </c>
      <c r="D7" s="5">
        <v>155087</v>
      </c>
      <c r="E7" s="5">
        <f>SUM(C7:D7)</f>
        <v>155208</v>
      </c>
    </row>
    <row r="8" spans="2:5" ht="12.75">
      <c r="B8" s="21" t="s">
        <v>6</v>
      </c>
      <c r="C8" s="5">
        <v>377</v>
      </c>
      <c r="D8" s="5">
        <v>31200</v>
      </c>
      <c r="E8" s="5">
        <f>SUM(C8:D8)</f>
        <v>31577</v>
      </c>
    </row>
    <row r="9" spans="2:5" ht="12.75">
      <c r="B9" s="22" t="s">
        <v>7</v>
      </c>
      <c r="C9" s="5">
        <v>28714</v>
      </c>
      <c r="D9" s="5">
        <v>18396</v>
      </c>
      <c r="E9" s="5">
        <f>SUM(C9:D9)</f>
        <v>47110</v>
      </c>
    </row>
    <row r="10" spans="2:5" ht="12.75">
      <c r="B10" s="22" t="s">
        <v>8</v>
      </c>
      <c r="C10" s="5">
        <v>429</v>
      </c>
      <c r="D10" s="5">
        <v>782739</v>
      </c>
      <c r="E10" s="5">
        <f>SUM(C10:D10)</f>
        <v>783168</v>
      </c>
    </row>
    <row r="11" spans="2:6" ht="12.75">
      <c r="B11" s="22" t="s">
        <v>9</v>
      </c>
      <c r="C11" s="6">
        <f>SUM(C7:C10)</f>
        <v>29641</v>
      </c>
      <c r="D11" s="6">
        <f>SUM(D7:D10)</f>
        <v>987422</v>
      </c>
      <c r="E11" s="6">
        <f>SUM(C11:D11)</f>
        <v>1017063</v>
      </c>
      <c r="F11" s="2"/>
    </row>
    <row r="12" spans="3:5" ht="12.75">
      <c r="C12" s="3"/>
      <c r="D12" s="3"/>
      <c r="E12" s="3"/>
    </row>
    <row r="13" spans="3:5" ht="12.75">
      <c r="C13" s="3"/>
      <c r="D13" s="3"/>
      <c r="E13" s="3"/>
    </row>
    <row r="14" spans="2:5" ht="12.75">
      <c r="B14" s="19" t="s">
        <v>1</v>
      </c>
      <c r="C14" s="18" t="s">
        <v>10</v>
      </c>
      <c r="D14" s="18"/>
      <c r="E14" s="18"/>
    </row>
    <row r="15" spans="2:5" ht="12.75">
      <c r="B15" s="20"/>
      <c r="C15" s="15" t="s">
        <v>2</v>
      </c>
      <c r="D15" s="15" t="s">
        <v>3</v>
      </c>
      <c r="E15" s="14" t="s">
        <v>4</v>
      </c>
    </row>
    <row r="16" spans="2:5" ht="12.75">
      <c r="B16" s="22" t="s">
        <v>5</v>
      </c>
      <c r="C16" s="7">
        <v>1.41</v>
      </c>
      <c r="D16" s="7">
        <v>14221.102</v>
      </c>
      <c r="E16" s="7">
        <f>SUM(C16:D16)</f>
        <v>14222.512</v>
      </c>
    </row>
    <row r="17" spans="2:5" ht="12.75">
      <c r="B17" s="22" t="s">
        <v>6</v>
      </c>
      <c r="C17" s="7">
        <v>2.783</v>
      </c>
      <c r="D17" s="7">
        <v>3310.183</v>
      </c>
      <c r="E17" s="7">
        <f>SUM(C17:D17)</f>
        <v>3312.966</v>
      </c>
    </row>
    <row r="18" spans="2:5" ht="12.75">
      <c r="B18" s="22" t="s">
        <v>7</v>
      </c>
      <c r="C18" s="7">
        <v>203.799</v>
      </c>
      <c r="D18" s="7">
        <v>1711.768</v>
      </c>
      <c r="E18" s="7">
        <f>SUM(C18:D18)</f>
        <v>1915.567</v>
      </c>
    </row>
    <row r="19" spans="2:5" ht="12.75">
      <c r="B19" s="22" t="s">
        <v>8</v>
      </c>
      <c r="C19" s="7">
        <v>19.483</v>
      </c>
      <c r="D19" s="7">
        <v>56628.519</v>
      </c>
      <c r="E19" s="7">
        <f>SUM(C19:D19)</f>
        <v>56648.002</v>
      </c>
    </row>
    <row r="20" spans="2:6" ht="12.75">
      <c r="B20" s="22" t="s">
        <v>9</v>
      </c>
      <c r="C20" s="8">
        <f>SUM(C16:C19)</f>
        <v>227.47500000000002</v>
      </c>
      <c r="D20" s="8">
        <f>SUM(D16:D19)</f>
        <v>75871.572</v>
      </c>
      <c r="E20" s="8">
        <f>SUM(E16:E19)</f>
        <v>76099.04699999999</v>
      </c>
      <c r="F20" s="1"/>
    </row>
    <row r="21" spans="3:5" ht="12.75">
      <c r="C21" s="3"/>
      <c r="D21" s="3"/>
      <c r="E21" s="3"/>
    </row>
    <row r="22" spans="3:5" ht="12.75">
      <c r="C22" s="3"/>
      <c r="D22" s="3"/>
      <c r="E22" s="3"/>
    </row>
    <row r="23" spans="2:5" ht="12.75">
      <c r="B23" s="19" t="s">
        <v>1</v>
      </c>
      <c r="C23" s="18" t="s">
        <v>11</v>
      </c>
      <c r="D23" s="18"/>
      <c r="E23" s="18"/>
    </row>
    <row r="24" spans="2:5" ht="12.75">
      <c r="B24" s="20"/>
      <c r="C24" s="15" t="s">
        <v>2</v>
      </c>
      <c r="D24" s="15" t="s">
        <v>3</v>
      </c>
      <c r="E24" s="14" t="s">
        <v>4</v>
      </c>
    </row>
    <row r="25" spans="2:13" ht="12.75">
      <c r="B25" s="22" t="s">
        <v>5</v>
      </c>
      <c r="C25" s="9">
        <f aca="true" t="shared" si="0" ref="C25:D28">C16/C7*1000</f>
        <v>11.65289256198347</v>
      </c>
      <c r="D25" s="9">
        <f t="shared" si="0"/>
        <v>91.69757619916564</v>
      </c>
      <c r="E25" s="10" t="s">
        <v>12</v>
      </c>
      <c r="L25" s="12"/>
      <c r="M25" s="12"/>
    </row>
    <row r="26" spans="2:13" ht="12.75">
      <c r="B26" s="22" t="s">
        <v>6</v>
      </c>
      <c r="C26" s="9">
        <f>C17/C8*1000</f>
        <v>7.381962864721485</v>
      </c>
      <c r="D26" s="9">
        <f t="shared" si="0"/>
        <v>106.09560897435898</v>
      </c>
      <c r="E26" s="10" t="s">
        <v>12</v>
      </c>
      <c r="L26" s="12"/>
      <c r="M26" s="12"/>
    </row>
    <row r="27" spans="2:13" ht="12.75">
      <c r="B27" s="22" t="s">
        <v>7</v>
      </c>
      <c r="C27" s="9">
        <f>C18/C9*1000</f>
        <v>7.097548234310789</v>
      </c>
      <c r="D27" s="9">
        <f t="shared" si="0"/>
        <v>93.05109806479669</v>
      </c>
      <c r="E27" s="10" t="s">
        <v>12</v>
      </c>
      <c r="L27" s="12"/>
      <c r="M27" s="12"/>
    </row>
    <row r="28" spans="2:13" ht="12.75">
      <c r="B28" s="22" t="s">
        <v>8</v>
      </c>
      <c r="C28" s="9">
        <f>C19/C10*1000</f>
        <v>45.41491841491842</v>
      </c>
      <c r="D28" s="9">
        <f t="shared" si="0"/>
        <v>72.34661745486044</v>
      </c>
      <c r="E28" s="10" t="s">
        <v>12</v>
      </c>
      <c r="L28" s="12"/>
      <c r="M28" s="12"/>
    </row>
    <row r="29" spans="2:13" ht="12.75">
      <c r="B29" s="11" t="s">
        <v>9</v>
      </c>
      <c r="C29" s="9">
        <f>C20/C11*1000</f>
        <v>7.674336223474243</v>
      </c>
      <c r="D29" s="9">
        <f>D20/D11*1000</f>
        <v>76.83804087816556</v>
      </c>
      <c r="E29" s="10" t="s">
        <v>12</v>
      </c>
      <c r="L29" s="13"/>
      <c r="M29" s="13"/>
    </row>
  </sheetData>
  <sheetProtection/>
  <mergeCells count="6">
    <mergeCell ref="C5:E5"/>
    <mergeCell ref="C14:E14"/>
    <mergeCell ref="C23:E23"/>
    <mergeCell ref="B5:B6"/>
    <mergeCell ref="B14:B15"/>
    <mergeCell ref="B23:B24"/>
  </mergeCells>
  <printOptions/>
  <pageMargins left="0.7480314960629921" right="0.7480314960629921" top="2.3228346456692917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OGR</cp:lastModifiedBy>
  <cp:lastPrinted>2012-04-23T11:49:47Z</cp:lastPrinted>
  <dcterms:created xsi:type="dcterms:W3CDTF">2005-09-27T11:03:46Z</dcterms:created>
  <dcterms:modified xsi:type="dcterms:W3CDTF">2020-06-05T07:09:53Z</dcterms:modified>
  <cp:category/>
  <cp:version/>
  <cp:contentType/>
  <cp:contentStatus/>
</cp:coreProperties>
</file>